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'Лист1'!$AR$7</definedName>
    <definedName name="_ftnref1" localSheetId="0">'Лист1'!$AR$5</definedName>
  </definedNames>
  <calcPr fullCalcOnLoad="1"/>
</workbook>
</file>

<file path=xl/sharedStrings.xml><?xml version="1.0" encoding="utf-8"?>
<sst xmlns="http://schemas.openxmlformats.org/spreadsheetml/2006/main" count="81" uniqueCount="64">
  <si>
    <t xml:space="preserve">Главные распорядители средств бюджета </t>
  </si>
  <si>
    <t xml:space="preserve">Районное управление образования </t>
  </si>
  <si>
    <t>Отдел культуры и спорта</t>
  </si>
  <si>
    <t>Качество правового акта ГРБС, регулирующего внутренние процедуры подготовки бюджетных корректировок</t>
  </si>
  <si>
    <t>подготовка реестра расходных обязательств ГРБС</t>
  </si>
  <si>
    <t>подготовка обоснований бюджетных ассигнований</t>
  </si>
  <si>
    <t>распределение бюджетных ассгнований между подведомственными ПБС</t>
  </si>
  <si>
    <t>Бальная оценка  (0; 0,5; 0,75; 1)</t>
  </si>
  <si>
    <t>Доля бюджетных ассигнований,представленных в программном виде</t>
  </si>
  <si>
    <t>S- общая сумма бюджетных ассигнований ГРБС</t>
  </si>
  <si>
    <t>Расчет целевого значения индикатора</t>
  </si>
  <si>
    <t>Бальная оценка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</si>
  <si>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муниципальными заданиями</t>
  </si>
  <si>
    <t>- сумма бюджетных ассигнований на предоставление муниципальных услуг  оказываемых ГРБС и подведомственными учреждениями в соответствии с муниципальными  заданиями</t>
  </si>
  <si>
    <t>Качество планирования расходов</t>
  </si>
  <si>
    <t xml:space="preserve">Доля суммы изменений в сводную бюджетную роспись бюджета </t>
  </si>
  <si>
    <t xml:space="preserve"> сумма положительных изменений сводной бюджетной росписи  и лимитов бюджетных обязательств в случае увеличения бюджетных ассигнований за счет экономии по использованию бюджетных ассигнований на оказание муниципальных услуг в отчетном периоде</t>
  </si>
  <si>
    <t>Бальная оценка(0;1)</t>
  </si>
  <si>
    <t>Бальная оценка (0;1  )</t>
  </si>
  <si>
    <t>Равномерность расходов</t>
  </si>
  <si>
    <t>Доля аннулированных отрицательных расходных расписаний</t>
  </si>
  <si>
    <t>- количество аннулированных в отчетном периоде оформленных ГРБС расходных расписаний, в которых предусмотрено уменьшение лимитов бюджетных обязательств на финансовый год и (или) объемов финансирования расходов с начала финансового года по подведомственным ГРБС  ПБС</t>
  </si>
  <si>
    <t>процедуры составления, ведения и утверждения бюджетных смет подведомст-венных ПБС, применяемые как к центральному аппарату ГРБС, так и к подведомственным бюджетным учреждениям</t>
  </si>
  <si>
    <t>процедуры составления и представления расчетов (обоснований) к бюджетным сметам подведомственных ПБС</t>
  </si>
  <si>
    <t xml:space="preserve"> порядок ведения бюджетных смет</t>
  </si>
  <si>
    <t>процедуры составления и представления проектов бюджет-ных смет на этапе формирования бюджетных проектировок (бюд-жета</t>
  </si>
  <si>
    <t>положения, соответствующие другим положениям Общих тре-бований к порядку составления, ведения и утверждения бюд-жетной сметы бюджетного учреждения, утвержденных при-казом МФ РФ</t>
  </si>
  <si>
    <t>Бальная оценка(0;0,5; 0,75 ;1)</t>
  </si>
  <si>
    <t>плановые объемы доходов по главному администратору доходов бюджета муниципального  образования Шабалинский  муниципальный район</t>
  </si>
  <si>
    <t>кассовое исполнение по доходам в отчетном периоде</t>
  </si>
  <si>
    <t>Закрепление доходных источников  бюджета за подведомственными администраторами</t>
  </si>
  <si>
    <t xml:space="preserve">Опредение порядка заполнения ( составления)  первичных документов для целей  ведения бюджетного учета  по методу начисления  </t>
  </si>
  <si>
    <t>Наделение  подведомственных администраторов полномочиями администратора</t>
  </si>
  <si>
    <t>Порядок обмена информацией между структурными подразделениями при начислении платежей, уточнении вида и принадлежности, принятия решений о возврате</t>
  </si>
  <si>
    <t xml:space="preserve">Порядок составления администратором юджетной отчетности </t>
  </si>
  <si>
    <t>Методика расчета прогнозных значений доходных источников</t>
  </si>
  <si>
    <t>Качество порядка составления, утверждения и ведения бюджетных смет подведомственных ГРБС бюджетных учреждений</t>
  </si>
  <si>
    <t>общее количество принятых от ГРБС Финансовым управлением расходных расписаний, оформленных ГРБС, предусматривающих уменьшение лимитов бюджетных обязательств на финансовый год и (или) объемов финансирования расходов с начала финансового года по подведомственным ПБС, за отчетный период</t>
  </si>
  <si>
    <r>
      <t xml:space="preserve"> количество справок об изменении сводной бюджетной росписи  и лимитов бюджетных обязательств  в случае увеличения бюджетных ассигнований за счет экономии по использованию бюджетных ассигнований на оказание муниципальных   услуг</t>
    </r>
    <r>
      <rPr>
        <b/>
        <sz val="10"/>
        <rFont val="Arial"/>
        <family val="2"/>
      </rPr>
      <t xml:space="preserve"> </t>
    </r>
  </si>
  <si>
    <t xml:space="preserve"> объем бюджетных ассигнований ГРБС согласно сводной бюджетной росписи  с учетом внесенных в нее изменений по состоянию на конец отчетного периода</t>
  </si>
  <si>
    <t>Бальная оценка(0;-1)</t>
  </si>
  <si>
    <t>Методические рекомендации (указания) ГРБС по реализации муниципальной учетной политики</t>
  </si>
  <si>
    <t xml:space="preserve">Наличие методических рекомендаций (указаний) ГРБС по реализации муниципальной учетной политики </t>
  </si>
  <si>
    <t>Подготовка и внедрение управленческого учета</t>
  </si>
  <si>
    <t xml:space="preserve">Внедрение управленческого и (или) аналитического учета, в рамках которого активы, обязательства, доходы и расходы бюджета муниципального  образования Шабалинский  муниципальный район учитываются, контролируются и анализи-руются по основными направ-лениями деятельности, в том числе для целей подготовки Доклада о результатах и основ-ных направлениях деятельности, (далее - управленческий и (или) аналитический учет) </t>
  </si>
  <si>
    <r>
      <t xml:space="preserve">Наличие правового акта ГРБС, обеспечивающего </t>
    </r>
    <r>
      <rPr>
        <sz val="10"/>
        <color indexed="8"/>
        <rFont val="Times New Roman CYR"/>
        <family val="0"/>
      </rPr>
      <t xml:space="preserve">наличие </t>
    </r>
    <r>
      <rPr>
        <sz val="10"/>
        <rFont val="Times New Roman"/>
        <family val="1"/>
      </rPr>
      <t xml:space="preserve">процедур и порядка осуществления </t>
    </r>
    <r>
      <rPr>
        <sz val="10"/>
        <color indexed="8"/>
        <rFont val="Times New Roman CYR"/>
        <family val="0"/>
      </rPr>
      <t xml:space="preserve">мониторинга результатов деятельности (результативности бюджетных расходов, качества предоставляемых услуг) подведомственных </t>
    </r>
    <r>
      <rPr>
        <sz val="10"/>
        <color indexed="8"/>
        <rFont val="Times New Roman"/>
        <family val="1"/>
      </rPr>
      <t>ПБС</t>
    </r>
  </si>
  <si>
    <t>Сумма, подлежащая взысканию по исполнительным документам</t>
  </si>
  <si>
    <r>
      <t xml:space="preserve">сумма, </t>
    </r>
    <r>
      <rPr>
        <sz val="10"/>
        <color indexed="8"/>
        <rFont val="Times New Roman"/>
        <family val="1"/>
      </rPr>
      <t>подлежащая взысканию по поступившим с начала финансового года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исполнительным</t>
    </r>
    <r>
      <rPr>
        <sz val="10"/>
        <rFont val="Times New Roman"/>
        <family val="1"/>
      </rPr>
      <t xml:space="preserve"> документам </t>
    </r>
    <r>
      <rPr>
        <sz val="10"/>
        <color indexed="8"/>
        <rFont val="Times New Roman"/>
        <family val="1"/>
      </rPr>
      <t xml:space="preserve">за счет средств бюджета </t>
    </r>
    <r>
      <rPr>
        <sz val="10"/>
        <rFont val="Times New Roman"/>
        <family val="1"/>
      </rPr>
      <t>муниципального  образования Шабалинский  муниципальный район по состоянию на конец отчетного периода;</t>
    </r>
  </si>
  <si>
    <t>кассовое исполнение расходов ГРБС в отчетном периоде</t>
  </si>
  <si>
    <t>Исполнение бюджета по доходам</t>
  </si>
  <si>
    <t xml:space="preserve">Учет и отчетность </t>
  </si>
  <si>
    <r>
      <t>Отклонение от плана формирования доходов по главному администратору доходов бюджета</t>
    </r>
    <r>
      <rPr>
        <b/>
        <sz val="11"/>
        <rFont val="Times New Roman"/>
        <family val="1"/>
      </rPr>
      <t xml:space="preserve"> муниципального  образования Шабалинский  муниципальный район</t>
    </r>
  </si>
  <si>
    <r>
      <t xml:space="preserve">Качество правовой базы главного администратора доходов бюджета </t>
    </r>
    <r>
      <rPr>
        <b/>
        <sz val="11"/>
        <rFont val="Times New Roman"/>
        <family val="1"/>
      </rPr>
      <t xml:space="preserve">муниципального  образования Шабалинский  муниципальный район </t>
    </r>
    <r>
      <rPr>
        <b/>
        <sz val="11"/>
        <color indexed="8"/>
        <rFont val="Times New Roman CYR"/>
        <family val="0"/>
      </rPr>
      <t>по администрированию доходов (наличие правовых актовГАДБ)</t>
    </r>
  </si>
  <si>
    <r>
      <t xml:space="preserve"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</t>
    </r>
    <r>
      <rPr>
        <b/>
        <sz val="11"/>
        <color indexed="8"/>
        <rFont val="Times New Roman"/>
        <family val="1"/>
      </rPr>
      <t>ПБС</t>
    </r>
  </si>
  <si>
    <t>Регулирование и внедрение главным распорядителем средств бюджета процедур среднесрочного финансового планирования</t>
  </si>
  <si>
    <t xml:space="preserve">Среднесрочное  планирование  </t>
  </si>
  <si>
    <t>кассовые расходы в 1 квартале отчетного периода</t>
  </si>
  <si>
    <t>общая сумма бюджетных предусмотренная ГРБС решением о бюджете   на оказание муниципальных услуг физическим и юридическим лицам</t>
  </si>
  <si>
    <t>кассовые расходы в 2 квартале отчетного периода</t>
  </si>
  <si>
    <t>Администрация  района</t>
  </si>
  <si>
    <t>кассовые расходы в 3 квартале отчетного периода</t>
  </si>
  <si>
    <t>сумма бюджетных ассигнований ГРБС в виде долгосрочных МП и ведомственных целевых программ</t>
  </si>
  <si>
    <t>Мониторинг качества финансового менеджмента, осуществляемого главными распорядителями средств бюджета муниципального образования Шабалинский муниципальный район за 2016 год</t>
  </si>
  <si>
    <t>кассовые расходы в 4 квартале отчетного периода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</si>
</sst>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"/>
    <numFmt numFmtId="179" formatCode="0.00000"/>
    <numFmt numFmtId="180" formatCode="0.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2" fontId="4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177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wrapText="1"/>
    </xf>
    <xf numFmtId="1" fontId="2" fillId="0" borderId="11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/>
    </xf>
    <xf numFmtId="2" fontId="2" fillId="34" borderId="10" xfId="0" applyNumberFormat="1" applyFont="1" applyFill="1" applyBorder="1" applyAlignment="1">
      <alignment wrapText="1"/>
    </xf>
    <xf numFmtId="177" fontId="2" fillId="34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34" borderId="0" xfId="0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justify" wrapText="1"/>
    </xf>
    <xf numFmtId="0" fontId="14" fillId="34" borderId="12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0" fillId="34" borderId="15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49" fontId="14" fillId="0" borderId="17" xfId="0" applyNumberFormat="1" applyFont="1" applyBorder="1" applyAlignment="1">
      <alignment horizontal="center" wrapText="1"/>
    </xf>
    <xf numFmtId="49" fontId="14" fillId="0" borderId="18" xfId="0" applyNumberFormat="1" applyFont="1" applyBorder="1" applyAlignment="1">
      <alignment horizontal="center" wrapText="1"/>
    </xf>
    <xf numFmtId="49" fontId="14" fillId="0" borderId="19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49" fontId="11" fillId="0" borderId="12" xfId="0" applyNumberFormat="1" applyFont="1" applyBorder="1" applyAlignment="1">
      <alignment wrapText="1"/>
    </xf>
    <xf numFmtId="49" fontId="13" fillId="0" borderId="12" xfId="0" applyNumberFormat="1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49" fontId="14" fillId="0" borderId="21" xfId="0" applyNumberFormat="1" applyFont="1" applyBorder="1" applyAlignment="1">
      <alignment wrapText="1"/>
    </xf>
    <xf numFmtId="49" fontId="13" fillId="0" borderId="21" xfId="0" applyNumberFormat="1" applyFont="1" applyBorder="1" applyAlignment="1">
      <alignment wrapText="1"/>
    </xf>
    <xf numFmtId="49" fontId="11" fillId="0" borderId="12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0" fillId="0" borderId="2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49" fontId="11" fillId="34" borderId="12" xfId="0" applyNumberFormat="1" applyFont="1" applyFill="1" applyBorder="1" applyAlignment="1">
      <alignment horizontal="center" wrapText="1"/>
    </xf>
    <xf numFmtId="0" fontId="11" fillId="0" borderId="17" xfId="0" applyFont="1" applyBorder="1" applyAlignment="1">
      <alignment wrapText="1"/>
    </xf>
    <xf numFmtId="0" fontId="11" fillId="0" borderId="19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"/>
  <sheetViews>
    <sheetView tabSelected="1" zoomScale="77" zoomScaleNormal="77" zoomScalePageLayoutView="0" workbookViewId="0" topLeftCell="A1">
      <selection activeCell="BF3" sqref="BF3:BI3"/>
    </sheetView>
  </sheetViews>
  <sheetFormatPr defaultColWidth="9.00390625" defaultRowHeight="12.75"/>
  <cols>
    <col min="1" max="1" width="38.75390625" style="1" customWidth="1"/>
    <col min="2" max="2" width="20.375" style="1" hidden="1" customWidth="1"/>
    <col min="3" max="3" width="18.375" style="1" hidden="1" customWidth="1"/>
    <col min="4" max="4" width="10.00390625" style="1" hidden="1" customWidth="1"/>
    <col min="5" max="5" width="8.375" style="1" hidden="1" customWidth="1"/>
    <col min="6" max="6" width="7.75390625" style="1" hidden="1" customWidth="1"/>
    <col min="7" max="7" width="8.625" style="1" customWidth="1"/>
    <col min="8" max="8" width="0.12890625" style="1" customWidth="1"/>
    <col min="9" max="9" width="9.75390625" style="1" hidden="1" customWidth="1"/>
    <col min="10" max="10" width="7.75390625" style="1" hidden="1" customWidth="1"/>
    <col min="11" max="11" width="9.75390625" style="1" customWidth="1"/>
    <col min="12" max="12" width="11.25390625" style="1" hidden="1" customWidth="1"/>
    <col min="13" max="13" width="10.375" style="1" hidden="1" customWidth="1"/>
    <col min="14" max="14" width="10.75390625" style="1" hidden="1" customWidth="1"/>
    <col min="15" max="15" width="13.75390625" style="1" customWidth="1"/>
    <col min="16" max="16" width="11.25390625" style="1" hidden="1" customWidth="1"/>
    <col min="17" max="17" width="13.125" style="1" customWidth="1"/>
    <col min="18" max="18" width="0.12890625" style="1" customWidth="1"/>
    <col min="19" max="19" width="10.75390625" style="1" hidden="1" customWidth="1"/>
    <col min="20" max="20" width="10.00390625" style="1" hidden="1" customWidth="1"/>
    <col min="21" max="21" width="13.875" style="1" customWidth="1"/>
    <col min="22" max="22" width="13.125" style="1" hidden="1" customWidth="1"/>
    <col min="23" max="23" width="12.375" style="1" hidden="1" customWidth="1"/>
    <col min="24" max="25" width="10.375" style="1" hidden="1" customWidth="1"/>
    <col min="26" max="26" width="10.875" style="1" hidden="1" customWidth="1"/>
    <col min="27" max="27" width="10.625" style="1" hidden="1" customWidth="1"/>
    <col min="28" max="28" width="15.75390625" style="1" customWidth="1"/>
    <col min="29" max="29" width="16.875" style="1" hidden="1" customWidth="1"/>
    <col min="30" max="30" width="17.75390625" style="1" hidden="1" customWidth="1"/>
    <col min="31" max="31" width="9.625" style="1" hidden="1" customWidth="1"/>
    <col min="32" max="32" width="6.625" style="1" customWidth="1"/>
    <col min="33" max="33" width="0.12890625" style="1" customWidth="1"/>
    <col min="34" max="34" width="8.125" style="1" hidden="1" customWidth="1"/>
    <col min="35" max="35" width="7.75390625" style="1" hidden="1" customWidth="1"/>
    <col min="36" max="36" width="8.625" style="1" hidden="1" customWidth="1"/>
    <col min="37" max="38" width="12.125" style="1" hidden="1" customWidth="1"/>
    <col min="39" max="39" width="13.125" style="1" customWidth="1"/>
    <col min="40" max="40" width="11.875" style="1" hidden="1" customWidth="1"/>
    <col min="41" max="41" width="12.25390625" style="1" hidden="1" customWidth="1"/>
    <col min="42" max="42" width="13.25390625" style="1" hidden="1" customWidth="1"/>
    <col min="43" max="43" width="11.875" style="1" customWidth="1"/>
    <col min="44" max="44" width="11.375" style="1" hidden="1" customWidth="1"/>
    <col min="45" max="45" width="10.875" style="1" hidden="1" customWidth="1"/>
    <col min="46" max="46" width="12.625" style="1" hidden="1" customWidth="1"/>
    <col min="47" max="47" width="17.125" style="1" hidden="1" customWidth="1"/>
    <col min="48" max="48" width="15.00390625" style="1" hidden="1" customWidth="1"/>
    <col min="49" max="49" width="14.125" style="1" hidden="1" customWidth="1"/>
    <col min="50" max="50" width="24.375" style="1" customWidth="1"/>
    <col min="51" max="51" width="0.12890625" style="1" customWidth="1"/>
    <col min="52" max="52" width="8.125" style="1" hidden="1" customWidth="1"/>
    <col min="53" max="53" width="17.375" style="1" customWidth="1"/>
    <col min="54" max="54" width="22.875" style="1" hidden="1" customWidth="1"/>
    <col min="55" max="55" width="9.125" style="1" customWidth="1"/>
    <col min="56" max="56" width="0.12890625" style="1" customWidth="1"/>
    <col min="57" max="57" width="18.125" style="1" customWidth="1"/>
    <col min="58" max="58" width="11.00390625" style="1" hidden="1" customWidth="1"/>
    <col min="59" max="59" width="9.625" style="1" hidden="1" customWidth="1"/>
    <col min="60" max="60" width="9.125" style="1" hidden="1" customWidth="1"/>
    <col min="61" max="16384" width="9.125" style="1" customWidth="1"/>
  </cols>
  <sheetData>
    <row r="1" spans="1:50" ht="47.25" customHeight="1" thickBot="1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</row>
    <row r="2" spans="1:61" ht="15.75" customHeight="1" thickBot="1">
      <c r="A2" s="3"/>
      <c r="B2" s="50" t="s">
        <v>55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54" t="s">
        <v>49</v>
      </c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32"/>
      <c r="BA2" s="59" t="s">
        <v>50</v>
      </c>
      <c r="BB2" s="47"/>
      <c r="BC2" s="47"/>
      <c r="BD2" s="47"/>
      <c r="BE2" s="60"/>
      <c r="BF2" s="42"/>
      <c r="BG2" s="42"/>
      <c r="BH2" s="42"/>
      <c r="BI2" s="43"/>
    </row>
    <row r="3" spans="1:61" ht="192" customHeight="1">
      <c r="A3" s="24" t="s">
        <v>0</v>
      </c>
      <c r="B3" s="26" t="s">
        <v>54</v>
      </c>
      <c r="C3" s="25"/>
      <c r="D3" s="53" t="s">
        <v>3</v>
      </c>
      <c r="E3" s="53"/>
      <c r="F3" s="53"/>
      <c r="G3" s="53"/>
      <c r="H3" s="53" t="s">
        <v>8</v>
      </c>
      <c r="I3" s="53"/>
      <c r="J3" s="53"/>
      <c r="K3" s="53"/>
      <c r="L3" s="53" t="s">
        <v>12</v>
      </c>
      <c r="M3" s="53"/>
      <c r="N3" s="53"/>
      <c r="O3" s="53"/>
      <c r="P3" s="63" t="s">
        <v>14</v>
      </c>
      <c r="Q3" s="64"/>
      <c r="R3" s="48" t="s">
        <v>15</v>
      </c>
      <c r="S3" s="49"/>
      <c r="T3" s="49"/>
      <c r="U3" s="49"/>
      <c r="V3" s="62" t="s">
        <v>19</v>
      </c>
      <c r="W3" s="62"/>
      <c r="X3" s="62"/>
      <c r="Y3" s="62"/>
      <c r="Z3" s="62"/>
      <c r="AA3" s="62"/>
      <c r="AB3" s="62"/>
      <c r="AC3" s="48" t="s">
        <v>20</v>
      </c>
      <c r="AD3" s="49"/>
      <c r="AE3" s="49"/>
      <c r="AF3" s="49"/>
      <c r="AG3" s="57" t="s">
        <v>36</v>
      </c>
      <c r="AH3" s="57"/>
      <c r="AI3" s="57"/>
      <c r="AJ3" s="57"/>
      <c r="AK3" s="57"/>
      <c r="AL3" s="57"/>
      <c r="AM3" s="57"/>
      <c r="AN3" s="44" t="s">
        <v>51</v>
      </c>
      <c r="AO3" s="45"/>
      <c r="AP3" s="45"/>
      <c r="AQ3" s="46"/>
      <c r="AR3" s="55" t="s">
        <v>52</v>
      </c>
      <c r="AS3" s="56"/>
      <c r="AT3" s="56"/>
      <c r="AU3" s="56"/>
      <c r="AV3" s="56"/>
      <c r="AW3" s="56"/>
      <c r="AX3" s="56"/>
      <c r="AY3" s="41" t="s">
        <v>41</v>
      </c>
      <c r="AZ3" s="58"/>
      <c r="BA3" s="41"/>
      <c r="BB3" s="41" t="s">
        <v>43</v>
      </c>
      <c r="BC3" s="41"/>
      <c r="BD3" s="41" t="s">
        <v>53</v>
      </c>
      <c r="BE3" s="41"/>
      <c r="BF3" s="40" t="s">
        <v>46</v>
      </c>
      <c r="BG3" s="40"/>
      <c r="BH3" s="40"/>
      <c r="BI3" s="40"/>
    </row>
    <row r="4" spans="1:61" ht="300" customHeight="1">
      <c r="A4" s="12"/>
      <c r="B4" s="19"/>
      <c r="C4" s="19"/>
      <c r="D4" s="4" t="s">
        <v>4</v>
      </c>
      <c r="E4" s="4" t="s">
        <v>5</v>
      </c>
      <c r="F4" s="4" t="s">
        <v>6</v>
      </c>
      <c r="G4" s="4" t="s">
        <v>7</v>
      </c>
      <c r="H4" s="4" t="s">
        <v>61</v>
      </c>
      <c r="I4" s="4" t="s">
        <v>9</v>
      </c>
      <c r="J4" s="4" t="s">
        <v>10</v>
      </c>
      <c r="K4" s="4" t="s">
        <v>11</v>
      </c>
      <c r="L4" s="6" t="s">
        <v>13</v>
      </c>
      <c r="M4" s="7" t="s">
        <v>57</v>
      </c>
      <c r="N4" s="4" t="s">
        <v>10</v>
      </c>
      <c r="O4" s="8" t="s">
        <v>11</v>
      </c>
      <c r="P4" s="9" t="s">
        <v>38</v>
      </c>
      <c r="Q4" s="4" t="s">
        <v>18</v>
      </c>
      <c r="R4" s="7" t="s">
        <v>16</v>
      </c>
      <c r="S4" s="7" t="s">
        <v>39</v>
      </c>
      <c r="T4" s="4" t="s">
        <v>10</v>
      </c>
      <c r="U4" s="4" t="s">
        <v>17</v>
      </c>
      <c r="V4" s="21" t="s">
        <v>56</v>
      </c>
      <c r="W4" s="21" t="s">
        <v>58</v>
      </c>
      <c r="X4" s="21" t="s">
        <v>60</v>
      </c>
      <c r="Y4" s="21" t="s">
        <v>63</v>
      </c>
      <c r="Z4" s="31" t="s">
        <v>39</v>
      </c>
      <c r="AA4" s="37" t="s">
        <v>10</v>
      </c>
      <c r="AB4" s="21" t="s">
        <v>17</v>
      </c>
      <c r="AC4" s="10" t="s">
        <v>21</v>
      </c>
      <c r="AD4" s="10" t="s">
        <v>37</v>
      </c>
      <c r="AE4" s="4" t="s">
        <v>10</v>
      </c>
      <c r="AF4" s="4" t="s">
        <v>17</v>
      </c>
      <c r="AG4" s="7" t="s">
        <v>22</v>
      </c>
      <c r="AH4" s="7" t="s">
        <v>23</v>
      </c>
      <c r="AI4" s="4" t="s">
        <v>24</v>
      </c>
      <c r="AJ4" s="4" t="s">
        <v>25</v>
      </c>
      <c r="AK4" s="4" t="s">
        <v>26</v>
      </c>
      <c r="AL4" s="4" t="s">
        <v>10</v>
      </c>
      <c r="AM4" s="4" t="s">
        <v>27</v>
      </c>
      <c r="AN4" s="4" t="s">
        <v>28</v>
      </c>
      <c r="AO4" s="4" t="s">
        <v>29</v>
      </c>
      <c r="AP4" s="4" t="s">
        <v>10</v>
      </c>
      <c r="AQ4" s="8" t="s">
        <v>17</v>
      </c>
      <c r="AR4" s="14" t="s">
        <v>30</v>
      </c>
      <c r="AS4" s="14" t="s">
        <v>32</v>
      </c>
      <c r="AT4" s="14" t="s">
        <v>31</v>
      </c>
      <c r="AU4" s="7" t="s">
        <v>33</v>
      </c>
      <c r="AV4" s="7" t="s">
        <v>34</v>
      </c>
      <c r="AW4" s="7" t="s">
        <v>35</v>
      </c>
      <c r="AX4" s="4" t="s">
        <v>17</v>
      </c>
      <c r="AY4" s="20" t="s">
        <v>42</v>
      </c>
      <c r="AZ4" s="4" t="s">
        <v>10</v>
      </c>
      <c r="BA4" s="4" t="s">
        <v>17</v>
      </c>
      <c r="BB4" s="4" t="s">
        <v>44</v>
      </c>
      <c r="BC4" s="4" t="s">
        <v>17</v>
      </c>
      <c r="BD4" s="4" t="s">
        <v>45</v>
      </c>
      <c r="BE4" s="4" t="s">
        <v>17</v>
      </c>
      <c r="BF4" s="39" t="s">
        <v>47</v>
      </c>
      <c r="BG4" s="37" t="s">
        <v>48</v>
      </c>
      <c r="BH4" s="37" t="s">
        <v>10</v>
      </c>
      <c r="BI4" s="37" t="s">
        <v>40</v>
      </c>
    </row>
    <row r="5" spans="1:61" ht="30.75" customHeight="1">
      <c r="A5" s="27" t="s">
        <v>1</v>
      </c>
      <c r="B5" s="5"/>
      <c r="C5" s="5"/>
      <c r="D5" s="5">
        <v>1</v>
      </c>
      <c r="E5" s="5">
        <v>1</v>
      </c>
      <c r="F5" s="5">
        <v>1</v>
      </c>
      <c r="G5" s="5">
        <v>1</v>
      </c>
      <c r="H5" s="5">
        <v>126547.2</v>
      </c>
      <c r="I5" s="17">
        <v>92993.7</v>
      </c>
      <c r="J5" s="15">
        <f>(H5/I5)*100</f>
        <v>136.08147648711687</v>
      </c>
      <c r="K5" s="5">
        <v>1</v>
      </c>
      <c r="L5" s="34">
        <v>91974.1</v>
      </c>
      <c r="M5" s="29">
        <v>30746.6</v>
      </c>
      <c r="N5" s="15">
        <f>(L5/M5)*100</f>
        <v>299.135839409886</v>
      </c>
      <c r="O5" s="23">
        <v>1</v>
      </c>
      <c r="P5" s="18">
        <v>0</v>
      </c>
      <c r="Q5" s="5">
        <v>0</v>
      </c>
      <c r="R5" s="18">
        <v>0</v>
      </c>
      <c r="S5" s="5">
        <v>126547.2</v>
      </c>
      <c r="T5" s="15">
        <f>100*R5/S5</f>
        <v>0</v>
      </c>
      <c r="U5" s="5">
        <v>0</v>
      </c>
      <c r="V5" s="16">
        <v>30035.7</v>
      </c>
      <c r="W5" s="16">
        <v>35896.8</v>
      </c>
      <c r="X5" s="33">
        <v>26848.8</v>
      </c>
      <c r="Y5" s="33">
        <v>33396.5</v>
      </c>
      <c r="Z5" s="5">
        <v>126547.2</v>
      </c>
      <c r="AA5" s="33">
        <v>7.98</v>
      </c>
      <c r="AB5" s="18">
        <v>1</v>
      </c>
      <c r="AC5" s="5">
        <v>0</v>
      </c>
      <c r="AD5" s="5">
        <v>0</v>
      </c>
      <c r="AE5" s="5">
        <v>0</v>
      </c>
      <c r="AF5" s="5">
        <v>1</v>
      </c>
      <c r="AG5" s="5"/>
      <c r="AH5" s="5"/>
      <c r="AI5" s="5"/>
      <c r="AJ5" s="5"/>
      <c r="AK5" s="5"/>
      <c r="AL5" s="5"/>
      <c r="AM5" s="5">
        <v>1</v>
      </c>
      <c r="AN5" s="5">
        <v>94934.2</v>
      </c>
      <c r="AO5" s="5">
        <v>94563</v>
      </c>
      <c r="AP5" s="15">
        <f>100*(AN5-AO5)/AN5</f>
        <v>0.3910076663625934</v>
      </c>
      <c r="AQ5" s="11">
        <v>0</v>
      </c>
      <c r="AR5" s="13">
        <v>1</v>
      </c>
      <c r="AS5" s="13">
        <v>1</v>
      </c>
      <c r="AT5" s="13">
        <v>1</v>
      </c>
      <c r="AU5" s="5">
        <v>1</v>
      </c>
      <c r="AV5" s="13">
        <v>1</v>
      </c>
      <c r="AW5" s="13">
        <v>1</v>
      </c>
      <c r="AX5" s="5">
        <v>1</v>
      </c>
      <c r="AY5" s="5"/>
      <c r="AZ5" s="5"/>
      <c r="BA5" s="5">
        <v>1</v>
      </c>
      <c r="BB5" s="5">
        <v>1</v>
      </c>
      <c r="BC5" s="5">
        <v>1</v>
      </c>
      <c r="BD5" s="5">
        <v>1</v>
      </c>
      <c r="BE5" s="5">
        <v>1</v>
      </c>
      <c r="BF5" s="38">
        <v>17.4</v>
      </c>
      <c r="BG5" s="38">
        <v>17.4</v>
      </c>
      <c r="BH5" s="38">
        <v>1</v>
      </c>
      <c r="BI5" s="38">
        <v>1</v>
      </c>
    </row>
    <row r="6" spans="1:61" ht="30.75" customHeight="1">
      <c r="A6" s="28" t="s">
        <v>2</v>
      </c>
      <c r="B6" s="5"/>
      <c r="C6" s="5"/>
      <c r="D6" s="5">
        <v>1</v>
      </c>
      <c r="E6" s="5">
        <v>1</v>
      </c>
      <c r="F6" s="5">
        <v>1</v>
      </c>
      <c r="G6" s="5">
        <v>1</v>
      </c>
      <c r="H6" s="5">
        <v>26981.4</v>
      </c>
      <c r="I6" s="17">
        <v>19684.4</v>
      </c>
      <c r="J6" s="15">
        <f>(H6/I6)*100</f>
        <v>137.06996403243176</v>
      </c>
      <c r="K6" s="5">
        <v>1</v>
      </c>
      <c r="L6" s="34">
        <v>21064.5</v>
      </c>
      <c r="M6" s="29">
        <v>16294.9</v>
      </c>
      <c r="N6" s="15">
        <f>(L6/M6)*100</f>
        <v>129.2705079503403</v>
      </c>
      <c r="O6" s="23">
        <v>1</v>
      </c>
      <c r="P6" s="18">
        <v>0</v>
      </c>
      <c r="Q6" s="5">
        <v>0</v>
      </c>
      <c r="R6" s="18">
        <v>0</v>
      </c>
      <c r="S6" s="5">
        <v>26981.4</v>
      </c>
      <c r="T6" s="15">
        <f>100*R6/S6</f>
        <v>0</v>
      </c>
      <c r="U6" s="5">
        <v>0</v>
      </c>
      <c r="V6" s="16">
        <v>6209.7</v>
      </c>
      <c r="W6" s="16">
        <v>6717.1</v>
      </c>
      <c r="X6" s="33">
        <v>5508.7</v>
      </c>
      <c r="Y6" s="33">
        <v>8478.5</v>
      </c>
      <c r="Z6" s="5">
        <v>26981.4</v>
      </c>
      <c r="AA6" s="33">
        <v>37.97</v>
      </c>
      <c r="AB6" s="18">
        <v>1</v>
      </c>
      <c r="AC6" s="5">
        <v>0</v>
      </c>
      <c r="AD6" s="5">
        <v>0</v>
      </c>
      <c r="AE6" s="5">
        <v>0</v>
      </c>
      <c r="AF6" s="5">
        <v>1</v>
      </c>
      <c r="AG6" s="5"/>
      <c r="AH6" s="5"/>
      <c r="AI6" s="5"/>
      <c r="AJ6" s="5"/>
      <c r="AK6" s="5"/>
      <c r="AL6" s="5"/>
      <c r="AM6" s="5">
        <v>1</v>
      </c>
      <c r="AN6" s="5">
        <v>11275.3</v>
      </c>
      <c r="AO6" s="5">
        <v>11245.1</v>
      </c>
      <c r="AP6" s="15">
        <f>100*(AN6-AO6)/AN6</f>
        <v>0.26784209732777764</v>
      </c>
      <c r="AQ6" s="5">
        <v>0</v>
      </c>
      <c r="AR6" s="12">
        <v>1</v>
      </c>
      <c r="AS6" s="12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22"/>
      <c r="AZ6" s="22"/>
      <c r="BA6" s="22">
        <v>1</v>
      </c>
      <c r="BB6" s="22">
        <v>1</v>
      </c>
      <c r="BC6" s="22">
        <v>1</v>
      </c>
      <c r="BD6" s="5">
        <v>1</v>
      </c>
      <c r="BE6" s="5">
        <v>1</v>
      </c>
      <c r="BF6" s="38">
        <v>0</v>
      </c>
      <c r="BG6" s="38">
        <v>0</v>
      </c>
      <c r="BH6" s="38">
        <v>0</v>
      </c>
      <c r="BI6" s="38">
        <v>1</v>
      </c>
    </row>
    <row r="7" spans="1:61" ht="24" customHeight="1">
      <c r="A7" s="27" t="s">
        <v>59</v>
      </c>
      <c r="B7" s="5"/>
      <c r="C7" s="5"/>
      <c r="D7" s="5">
        <v>1</v>
      </c>
      <c r="E7" s="5">
        <v>1</v>
      </c>
      <c r="F7" s="5">
        <v>1</v>
      </c>
      <c r="G7" s="5">
        <v>1</v>
      </c>
      <c r="H7" s="17">
        <v>208345</v>
      </c>
      <c r="I7" s="17">
        <v>43737.8</v>
      </c>
      <c r="J7" s="29">
        <f>(H7/I7)*100</f>
        <v>476.34997645057587</v>
      </c>
      <c r="K7" s="17">
        <v>1</v>
      </c>
      <c r="L7" s="34"/>
      <c r="M7" s="29">
        <v>11926</v>
      </c>
      <c r="N7" s="29">
        <f>(L7/M7)*100</f>
        <v>0</v>
      </c>
      <c r="O7" s="30"/>
      <c r="P7" s="18">
        <v>0</v>
      </c>
      <c r="Q7" s="17">
        <v>0</v>
      </c>
      <c r="R7" s="18">
        <v>0</v>
      </c>
      <c r="S7" s="17">
        <v>208345</v>
      </c>
      <c r="T7" s="29">
        <f>100*R7/S7</f>
        <v>0</v>
      </c>
      <c r="U7" s="17">
        <v>0</v>
      </c>
      <c r="V7" s="16">
        <v>8728.6</v>
      </c>
      <c r="W7" s="16">
        <v>26739.6</v>
      </c>
      <c r="X7" s="33">
        <v>20404.7</v>
      </c>
      <c r="Y7" s="33">
        <v>147049.1</v>
      </c>
      <c r="Z7" s="17">
        <v>208345</v>
      </c>
      <c r="AA7" s="33">
        <v>689.6</v>
      </c>
      <c r="AB7" s="18">
        <v>0</v>
      </c>
      <c r="AC7" s="5">
        <v>0</v>
      </c>
      <c r="AD7" s="5">
        <v>0</v>
      </c>
      <c r="AE7" s="5">
        <v>0</v>
      </c>
      <c r="AF7" s="5">
        <v>1</v>
      </c>
      <c r="AG7" s="5"/>
      <c r="AH7" s="5"/>
      <c r="AI7" s="5"/>
      <c r="AJ7" s="5"/>
      <c r="AK7" s="5"/>
      <c r="AL7" s="5"/>
      <c r="AM7" s="5">
        <v>1</v>
      </c>
      <c r="AN7" s="35">
        <v>182838.4</v>
      </c>
      <c r="AO7" s="5">
        <v>177757.9</v>
      </c>
      <c r="AP7" s="15">
        <f>100*(AN7-AO7)/AN7</f>
        <v>2.778683252533385</v>
      </c>
      <c r="AQ7" s="5">
        <v>0</v>
      </c>
      <c r="AR7" s="12">
        <v>1</v>
      </c>
      <c r="AS7" s="12">
        <v>1</v>
      </c>
      <c r="AT7" s="12">
        <v>1</v>
      </c>
      <c r="AU7" s="12">
        <v>1</v>
      </c>
      <c r="AV7" s="12">
        <v>1</v>
      </c>
      <c r="AW7" s="12">
        <v>1</v>
      </c>
      <c r="AX7" s="12">
        <v>1</v>
      </c>
      <c r="AY7" s="5"/>
      <c r="AZ7" s="5"/>
      <c r="BA7" s="5">
        <v>1</v>
      </c>
      <c r="BB7" s="5">
        <v>1</v>
      </c>
      <c r="BC7" s="5">
        <v>1</v>
      </c>
      <c r="BD7" s="5">
        <v>1</v>
      </c>
      <c r="BE7" s="5">
        <v>1</v>
      </c>
      <c r="BF7" s="38">
        <v>0</v>
      </c>
      <c r="BG7" s="38">
        <v>0</v>
      </c>
      <c r="BH7" s="38">
        <v>0</v>
      </c>
      <c r="BI7" s="38">
        <v>1</v>
      </c>
    </row>
    <row r="8" spans="1:57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</sheetData>
  <sheetProtection/>
  <mergeCells count="21">
    <mergeCell ref="A1:AX1"/>
    <mergeCell ref="V3:AB3"/>
    <mergeCell ref="P3:Q3"/>
    <mergeCell ref="R3:U3"/>
    <mergeCell ref="D3:G3"/>
    <mergeCell ref="B2:U2"/>
    <mergeCell ref="H3:K3"/>
    <mergeCell ref="L3:O3"/>
    <mergeCell ref="AN2:AX2"/>
    <mergeCell ref="AR3:AX3"/>
    <mergeCell ref="BD3:BE3"/>
    <mergeCell ref="AG3:AM3"/>
    <mergeCell ref="AY3:BA3"/>
    <mergeCell ref="BA2:BC2"/>
    <mergeCell ref="BD2:BE2"/>
    <mergeCell ref="BF3:BI3"/>
    <mergeCell ref="BB3:BC3"/>
    <mergeCell ref="BF2:BI2"/>
    <mergeCell ref="AN3:AQ3"/>
    <mergeCell ref="V2:AM2"/>
    <mergeCell ref="AC3:AF3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scale="60" r:id="rId3"/>
  <legacyDrawing r:id="rId2"/>
  <oleObjects>
    <oleObject progId="Equation.3" shapeId="8790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2017-04-10T12:02:21Z</cp:lastPrinted>
  <dcterms:created xsi:type="dcterms:W3CDTF">2010-05-26T13:01:26Z</dcterms:created>
  <dcterms:modified xsi:type="dcterms:W3CDTF">2017-04-12T07:45:56Z</dcterms:modified>
  <cp:category/>
  <cp:version/>
  <cp:contentType/>
  <cp:contentStatus/>
</cp:coreProperties>
</file>