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'Лист1'!$AQ$7</definedName>
    <definedName name="_ftnref1" localSheetId="0">'Лист1'!$AQ$5</definedName>
  </definedNames>
  <calcPr fullCalcOnLoad="1"/>
</workbook>
</file>

<file path=xl/sharedStrings.xml><?xml version="1.0" encoding="utf-8"?>
<sst xmlns="http://schemas.openxmlformats.org/spreadsheetml/2006/main" count="80" uniqueCount="63">
  <si>
    <t xml:space="preserve">Главные распорядители средств бюджета </t>
  </si>
  <si>
    <t xml:space="preserve">Районное управление образования </t>
  </si>
  <si>
    <t>Отдел культуры и спорта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</si>
  <si>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</si>
  <si>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</si>
  <si>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</si>
  <si>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</si>
  <si>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</si>
  <si>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</si>
  <si>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</si>
  <si>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</si>
  <si>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</si>
  <si>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</si>
  <si>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</si>
  <si>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</si>
  <si>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</si>
  <si>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</si>
  <si>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</si>
  <si>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</si>
  <si>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</si>
  <si>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</si>
  <si>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</si>
  <si>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</si>
  <si>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</si>
  <si>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</si>
  <si>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</si>
  <si>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</si>
  <si>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</si>
  <si>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</si>
  <si>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</si>
  <si>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</si>
  <si>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</si>
  <si>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</si>
  <si>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</si>
  <si>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</si>
  <si>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</si>
  <si>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</si>
  <si>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</si>
  <si>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</si>
  <si>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</si>
  <si>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Бальная оценка(0;-1)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</si>
  <si>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</si>
  <si>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</si>
  <si>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</si>
  <si>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направ-лениями деятельности, в том числе для целей подготовки Доклада о результатах и основ-ных направлениях деятельности, (далее - управленческий и (или) аналитический учет) 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</si>
  <si>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</si>
  <si>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</si>
  <si>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</si>
  <si>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</si>
  <si>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</si>
  <si>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</si>
  <si>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</si>
  <si>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</si>
  <si>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</si>
  <si>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</si>
  <si>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</si>
  <si>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</si>
  <si>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</si>
  <si>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</si>
  <si>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</si>
  <si>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</si>
  <si>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</si>
  <si>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за  9 месяцев 2016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</si>
</sst>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34" borderId="0" xfId="0" applyFont="1" applyFill="1" applyAlignment="1">
      <alignment wrapText="1"/>
    </xf>
    <xf numFmtId="0" fontId="4" fillId="34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49" fontId="11" fillId="0" borderId="12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0" xfId="0" applyNumberFormat="1" applyFont="1" applyBorder="1" applyAlignment="1">
      <alignment wrapText="1"/>
    </xf>
    <xf numFmtId="49" fontId="13" fillId="0" borderId="20" xfId="0" applyNumberFormat="1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49" fontId="14" fillId="0" borderId="15" xfId="0" applyNumberFormat="1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"/>
  <sheetViews>
    <sheetView tabSelected="1" zoomScale="77" zoomScaleNormal="77" zoomScalePageLayoutView="0" workbookViewId="0" topLeftCell="A1">
      <selection activeCell="A1" sqref="A1:AW1"/>
    </sheetView>
  </sheetViews>
  <sheetFormatPr defaultColWidth="9.00390625" defaultRowHeight="12.75"/>
  <cols>
    <col min="1" max="1" width="38.25390625" style="1" customWidth="1"/>
    <col min="2" max="2" width="20.375" style="1" hidden="1" customWidth="1"/>
    <col min="3" max="3" width="18.375" style="1" hidden="1" customWidth="1"/>
    <col min="4" max="4" width="10.00390625" style="1" hidden="1" customWidth="1"/>
    <col min="5" max="5" width="8.375" style="1" hidden="1" customWidth="1"/>
    <col min="6" max="6" width="7.75390625" style="1" hidden="1" customWidth="1"/>
    <col min="7" max="7" width="8.625" style="1" customWidth="1"/>
    <col min="8" max="8" width="0.12890625" style="1" customWidth="1"/>
    <col min="9" max="9" width="9.75390625" style="1" hidden="1" customWidth="1"/>
    <col min="10" max="10" width="7.75390625" style="1" hidden="1" customWidth="1"/>
    <col min="11" max="11" width="10.00390625" style="1" customWidth="1"/>
    <col min="12" max="12" width="0.12890625" style="1" customWidth="1"/>
    <col min="13" max="13" width="10.375" style="1" hidden="1" customWidth="1"/>
    <col min="14" max="14" width="10.75390625" style="1" hidden="1" customWidth="1"/>
    <col min="15" max="15" width="13.75390625" style="1" customWidth="1"/>
    <col min="16" max="16" width="0.2421875" style="1" customWidth="1"/>
    <col min="17" max="17" width="13.125" style="1" customWidth="1"/>
    <col min="18" max="18" width="0.2421875" style="1" customWidth="1"/>
    <col min="19" max="19" width="10.75390625" style="1" hidden="1" customWidth="1"/>
    <col min="20" max="20" width="10.00390625" style="1" hidden="1" customWidth="1"/>
    <col min="21" max="21" width="14.00390625" style="1" customWidth="1"/>
    <col min="22" max="22" width="13.125" style="1" hidden="1" customWidth="1"/>
    <col min="23" max="23" width="12.375" style="1" hidden="1" customWidth="1"/>
    <col min="24" max="24" width="10.375" style="1" hidden="1" customWidth="1"/>
    <col min="25" max="25" width="10.875" style="1" hidden="1" customWidth="1"/>
    <col min="26" max="26" width="10.625" style="1" hidden="1" customWidth="1"/>
    <col min="27" max="27" width="15.875" style="1" customWidth="1"/>
    <col min="28" max="28" width="0.12890625" style="1" customWidth="1"/>
    <col min="29" max="29" width="17.75390625" style="1" hidden="1" customWidth="1"/>
    <col min="30" max="30" width="9.625" style="1" hidden="1" customWidth="1"/>
    <col min="31" max="31" width="6.625" style="1" customWidth="1"/>
    <col min="32" max="32" width="0.12890625" style="1" customWidth="1"/>
    <col min="33" max="33" width="8.125" style="1" hidden="1" customWidth="1"/>
    <col min="34" max="34" width="7.75390625" style="1" hidden="1" customWidth="1"/>
    <col min="35" max="35" width="8.625" style="1" hidden="1" customWidth="1"/>
    <col min="36" max="37" width="12.125" style="1" hidden="1" customWidth="1"/>
    <col min="38" max="38" width="13.25390625" style="1" customWidth="1"/>
    <col min="39" max="39" width="11.875" style="1" hidden="1" customWidth="1"/>
    <col min="40" max="40" width="10.00390625" style="1" hidden="1" customWidth="1"/>
    <col min="41" max="41" width="13.25390625" style="1" hidden="1" customWidth="1"/>
    <col min="42" max="42" width="12.125" style="1" customWidth="1"/>
    <col min="43" max="43" width="11.375" style="1" hidden="1" customWidth="1"/>
    <col min="44" max="44" width="10.875" style="1" hidden="1" customWidth="1"/>
    <col min="45" max="45" width="12.625" style="1" hidden="1" customWidth="1"/>
    <col min="46" max="46" width="17.125" style="1" hidden="1" customWidth="1"/>
    <col min="47" max="47" width="15.00390625" style="1" hidden="1" customWidth="1"/>
    <col min="48" max="48" width="14.125" style="1" hidden="1" customWidth="1"/>
    <col min="49" max="49" width="24.375" style="1" customWidth="1"/>
    <col min="50" max="50" width="0.12890625" style="1" customWidth="1"/>
    <col min="51" max="51" width="8.125" style="1" hidden="1" customWidth="1"/>
    <col min="52" max="52" width="17.75390625" style="1" customWidth="1"/>
    <col min="53" max="53" width="0.2421875" style="1" customWidth="1"/>
    <col min="54" max="54" width="9.125" style="1" customWidth="1"/>
    <col min="55" max="55" width="0.2421875" style="1" customWidth="1"/>
    <col min="56" max="56" width="18.25390625" style="1" customWidth="1"/>
    <col min="57" max="57" width="11.00390625" style="1" hidden="1" customWidth="1"/>
    <col min="58" max="58" width="9.625" style="1" hidden="1" customWidth="1"/>
    <col min="59" max="59" width="9.125" style="1" hidden="1" customWidth="1"/>
    <col min="60" max="16384" width="9.125" style="1" customWidth="1"/>
  </cols>
  <sheetData>
    <row r="1" spans="1:49" ht="47.25" customHeight="1" thickBot="1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</row>
    <row r="2" spans="1:60" ht="15.75" customHeight="1" thickBot="1">
      <c r="A2" s="3"/>
      <c r="B2" s="47" t="s">
        <v>55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0" t="s">
        <v>49</v>
      </c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32"/>
      <c r="AZ2" s="56" t="s">
        <v>50</v>
      </c>
      <c r="BA2" s="57"/>
      <c r="BB2" s="57"/>
      <c r="BC2" s="57"/>
      <c r="BD2" s="58"/>
      <c r="BE2" s="60"/>
      <c r="BF2" s="60"/>
      <c r="BG2" s="60"/>
      <c r="BH2" s="61"/>
    </row>
    <row r="3" spans="1:60" ht="192" customHeight="1">
      <c r="A3" s="24" t="s">
        <v>0</v>
      </c>
      <c r="B3" s="26" t="s">
        <v>54</v>
      </c>
      <c r="C3" s="25"/>
      <c r="D3" s="46" t="s">
        <v>3</v>
      </c>
      <c r="E3" s="46"/>
      <c r="F3" s="46"/>
      <c r="G3" s="46"/>
      <c r="H3" s="46" t="s">
        <v>8</v>
      </c>
      <c r="I3" s="46"/>
      <c r="J3" s="46"/>
      <c r="K3" s="46"/>
      <c r="L3" s="46" t="s">
        <v>12</v>
      </c>
      <c r="M3" s="46"/>
      <c r="N3" s="46"/>
      <c r="O3" s="46"/>
      <c r="P3" s="42" t="s">
        <v>14</v>
      </c>
      <c r="Q3" s="43"/>
      <c r="R3" s="44" t="s">
        <v>15</v>
      </c>
      <c r="S3" s="45"/>
      <c r="T3" s="45"/>
      <c r="U3" s="45"/>
      <c r="V3" s="41" t="s">
        <v>19</v>
      </c>
      <c r="W3" s="41"/>
      <c r="X3" s="41"/>
      <c r="Y3" s="41"/>
      <c r="Z3" s="41"/>
      <c r="AA3" s="41"/>
      <c r="AB3" s="44" t="s">
        <v>20</v>
      </c>
      <c r="AC3" s="45"/>
      <c r="AD3" s="45"/>
      <c r="AE3" s="45"/>
      <c r="AF3" s="54" t="s">
        <v>36</v>
      </c>
      <c r="AG3" s="54"/>
      <c r="AH3" s="54"/>
      <c r="AI3" s="54"/>
      <c r="AJ3" s="54"/>
      <c r="AK3" s="54"/>
      <c r="AL3" s="54"/>
      <c r="AM3" s="62" t="s">
        <v>51</v>
      </c>
      <c r="AN3" s="63"/>
      <c r="AO3" s="63"/>
      <c r="AP3" s="64"/>
      <c r="AQ3" s="51" t="s">
        <v>52</v>
      </c>
      <c r="AR3" s="52"/>
      <c r="AS3" s="52"/>
      <c r="AT3" s="52"/>
      <c r="AU3" s="52"/>
      <c r="AV3" s="52"/>
      <c r="AW3" s="52"/>
      <c r="AX3" s="53" t="s">
        <v>41</v>
      </c>
      <c r="AY3" s="55"/>
      <c r="AZ3" s="53"/>
      <c r="BA3" s="53" t="s">
        <v>43</v>
      </c>
      <c r="BB3" s="53"/>
      <c r="BC3" s="53" t="s">
        <v>53</v>
      </c>
      <c r="BD3" s="53"/>
      <c r="BE3" s="59" t="s">
        <v>46</v>
      </c>
      <c r="BF3" s="59"/>
      <c r="BG3" s="59"/>
      <c r="BH3" s="59"/>
    </row>
    <row r="4" spans="1:60" ht="300" customHeight="1">
      <c r="A4" s="12"/>
      <c r="B4" s="19"/>
      <c r="C4" s="19"/>
      <c r="D4" s="4" t="s">
        <v>4</v>
      </c>
      <c r="E4" s="4" t="s">
        <v>5</v>
      </c>
      <c r="F4" s="4" t="s">
        <v>6</v>
      </c>
      <c r="G4" s="4" t="s">
        <v>7</v>
      </c>
      <c r="H4" s="4" t="s">
        <v>61</v>
      </c>
      <c r="I4" s="4" t="s">
        <v>9</v>
      </c>
      <c r="J4" s="4" t="s">
        <v>10</v>
      </c>
      <c r="K4" s="4" t="s">
        <v>11</v>
      </c>
      <c r="L4" s="6" t="s">
        <v>13</v>
      </c>
      <c r="M4" s="7" t="s">
        <v>57</v>
      </c>
      <c r="N4" s="4" t="s">
        <v>10</v>
      </c>
      <c r="O4" s="8" t="s">
        <v>11</v>
      </c>
      <c r="P4" s="9" t="s">
        <v>38</v>
      </c>
      <c r="Q4" s="4" t="s">
        <v>18</v>
      </c>
      <c r="R4" s="7" t="s">
        <v>16</v>
      </c>
      <c r="S4" s="7" t="s">
        <v>39</v>
      </c>
      <c r="T4" s="4" t="s">
        <v>10</v>
      </c>
      <c r="U4" s="4" t="s">
        <v>17</v>
      </c>
      <c r="V4" s="21" t="s">
        <v>56</v>
      </c>
      <c r="W4" s="21" t="s">
        <v>58</v>
      </c>
      <c r="X4" s="21" t="s">
        <v>60</v>
      </c>
      <c r="Y4" s="31" t="s">
        <v>39</v>
      </c>
      <c r="Z4" s="21" t="s">
        <v>10</v>
      </c>
      <c r="AA4" s="21" t="s">
        <v>17</v>
      </c>
      <c r="AB4" s="10" t="s">
        <v>21</v>
      </c>
      <c r="AC4" s="10" t="s">
        <v>37</v>
      </c>
      <c r="AD4" s="4" t="s">
        <v>10</v>
      </c>
      <c r="AE4" s="4" t="s">
        <v>17</v>
      </c>
      <c r="AF4" s="7" t="s">
        <v>22</v>
      </c>
      <c r="AG4" s="7" t="s">
        <v>23</v>
      </c>
      <c r="AH4" s="4" t="s">
        <v>24</v>
      </c>
      <c r="AI4" s="4" t="s">
        <v>25</v>
      </c>
      <c r="AJ4" s="4" t="s">
        <v>26</v>
      </c>
      <c r="AK4" s="4" t="s">
        <v>10</v>
      </c>
      <c r="AL4" s="4" t="s">
        <v>27</v>
      </c>
      <c r="AM4" s="4" t="s">
        <v>28</v>
      </c>
      <c r="AN4" s="4" t="s">
        <v>29</v>
      </c>
      <c r="AO4" s="4" t="s">
        <v>10</v>
      </c>
      <c r="AP4" s="8" t="s">
        <v>17</v>
      </c>
      <c r="AQ4" s="14" t="s">
        <v>30</v>
      </c>
      <c r="AR4" s="14" t="s">
        <v>32</v>
      </c>
      <c r="AS4" s="14" t="s">
        <v>31</v>
      </c>
      <c r="AT4" s="7" t="s">
        <v>33</v>
      </c>
      <c r="AU4" s="7" t="s">
        <v>34</v>
      </c>
      <c r="AV4" s="7" t="s">
        <v>35</v>
      </c>
      <c r="AW4" s="4" t="s">
        <v>17</v>
      </c>
      <c r="AX4" s="20" t="s">
        <v>42</v>
      </c>
      <c r="AY4" s="4" t="s">
        <v>10</v>
      </c>
      <c r="AZ4" s="4" t="s">
        <v>17</v>
      </c>
      <c r="BA4" s="4" t="s">
        <v>44</v>
      </c>
      <c r="BB4" s="4" t="s">
        <v>17</v>
      </c>
      <c r="BC4" s="4" t="s">
        <v>45</v>
      </c>
      <c r="BD4" s="4" t="s">
        <v>17</v>
      </c>
      <c r="BE4" s="37" t="s">
        <v>47</v>
      </c>
      <c r="BF4" s="38" t="s">
        <v>48</v>
      </c>
      <c r="BG4" s="38" t="s">
        <v>10</v>
      </c>
      <c r="BH4" s="38" t="s">
        <v>40</v>
      </c>
    </row>
    <row r="5" spans="1:60" ht="30.75" customHeight="1">
      <c r="A5" s="27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124862.3</v>
      </c>
      <c r="I5" s="17">
        <v>92993.7</v>
      </c>
      <c r="J5" s="15">
        <f>(H5/I5)*100</f>
        <v>134.26963331924637</v>
      </c>
      <c r="K5" s="5">
        <v>1</v>
      </c>
      <c r="L5" s="34">
        <v>111002</v>
      </c>
      <c r="M5" s="29">
        <v>30746.6</v>
      </c>
      <c r="N5" s="15">
        <f>(L5/M5)*100</f>
        <v>361.0220317043185</v>
      </c>
      <c r="O5" s="23">
        <v>1</v>
      </c>
      <c r="P5" s="18">
        <v>0</v>
      </c>
      <c r="Q5" s="5">
        <v>0</v>
      </c>
      <c r="R5" s="18">
        <v>0</v>
      </c>
      <c r="S5" s="5">
        <v>124862.3</v>
      </c>
      <c r="T5" s="15">
        <f>100*R5/S5</f>
        <v>0</v>
      </c>
      <c r="U5" s="5">
        <v>0</v>
      </c>
      <c r="V5" s="16">
        <v>30035.7</v>
      </c>
      <c r="W5" s="16">
        <v>35896.8</v>
      </c>
      <c r="X5" s="33">
        <v>26848.8</v>
      </c>
      <c r="Y5" s="5">
        <v>124862.3</v>
      </c>
      <c r="Z5" s="33">
        <f>(W5/Y5)*100</f>
        <v>28.74911001959759</v>
      </c>
      <c r="AA5" s="18">
        <v>1</v>
      </c>
      <c r="AB5" s="5">
        <v>0</v>
      </c>
      <c r="AC5" s="5">
        <v>0</v>
      </c>
      <c r="AD5" s="5">
        <v>0</v>
      </c>
      <c r="AE5" s="5">
        <v>1</v>
      </c>
      <c r="AF5" s="5"/>
      <c r="AG5" s="5"/>
      <c r="AH5" s="5"/>
      <c r="AI5" s="5"/>
      <c r="AJ5" s="5"/>
      <c r="AK5" s="5"/>
      <c r="AL5" s="5">
        <v>1</v>
      </c>
      <c r="AM5" s="5">
        <v>91200.9</v>
      </c>
      <c r="AN5" s="5">
        <v>71494.8</v>
      </c>
      <c r="AO5" s="15">
        <f>100*(AM5-AN5)/AM5</f>
        <v>21.60735255902079</v>
      </c>
      <c r="AP5" s="11">
        <v>0</v>
      </c>
      <c r="AQ5" s="13">
        <v>1</v>
      </c>
      <c r="AR5" s="13">
        <v>1</v>
      </c>
      <c r="AS5" s="13">
        <v>1</v>
      </c>
      <c r="AT5" s="5">
        <v>1</v>
      </c>
      <c r="AU5" s="13">
        <v>1</v>
      </c>
      <c r="AV5" s="13">
        <v>1</v>
      </c>
      <c r="AW5" s="5">
        <v>1</v>
      </c>
      <c r="AX5" s="5"/>
      <c r="AY5" s="5"/>
      <c r="AZ5" s="5">
        <v>1</v>
      </c>
      <c r="BA5" s="5">
        <v>1</v>
      </c>
      <c r="BB5" s="5">
        <v>1</v>
      </c>
      <c r="BC5" s="5">
        <v>1</v>
      </c>
      <c r="BD5" s="5">
        <v>1</v>
      </c>
      <c r="BE5" s="39">
        <v>17</v>
      </c>
      <c r="BF5" s="39">
        <v>17</v>
      </c>
      <c r="BG5" s="39">
        <v>1</v>
      </c>
      <c r="BH5" s="39">
        <v>1</v>
      </c>
    </row>
    <row r="6" spans="1:60" ht="30.75" customHeight="1">
      <c r="A6" s="28" t="s">
        <v>2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28727.9</v>
      </c>
      <c r="I6" s="17">
        <v>19684.4</v>
      </c>
      <c r="J6" s="15">
        <f>(H6/I6)*100</f>
        <v>145.94247221149743</v>
      </c>
      <c r="K6" s="5">
        <v>1</v>
      </c>
      <c r="L6" s="34">
        <v>16954</v>
      </c>
      <c r="M6" s="29">
        <v>16294.9</v>
      </c>
      <c r="N6" s="15">
        <f>(L6/M6)*100</f>
        <v>104.04482384058815</v>
      </c>
      <c r="O6" s="23">
        <v>1</v>
      </c>
      <c r="P6" s="18">
        <v>0</v>
      </c>
      <c r="Q6" s="5">
        <v>0</v>
      </c>
      <c r="R6" s="18">
        <v>0</v>
      </c>
      <c r="S6" s="5">
        <v>28727.9</v>
      </c>
      <c r="T6" s="15">
        <f>100*R6/S6</f>
        <v>0</v>
      </c>
      <c r="U6" s="5">
        <v>0</v>
      </c>
      <c r="V6" s="16">
        <v>6209.7</v>
      </c>
      <c r="W6" s="16">
        <v>6717.1</v>
      </c>
      <c r="X6" s="33">
        <v>5508.7</v>
      </c>
      <c r="Y6" s="5">
        <v>28727.9</v>
      </c>
      <c r="Z6" s="33">
        <f>(W6/Y6)*100</f>
        <v>23.381799574629543</v>
      </c>
      <c r="AA6" s="18">
        <v>1</v>
      </c>
      <c r="AB6" s="5">
        <v>0</v>
      </c>
      <c r="AC6" s="5">
        <v>0</v>
      </c>
      <c r="AD6" s="5">
        <v>0</v>
      </c>
      <c r="AE6" s="5">
        <v>1</v>
      </c>
      <c r="AF6" s="5"/>
      <c r="AG6" s="5"/>
      <c r="AH6" s="5"/>
      <c r="AI6" s="5"/>
      <c r="AJ6" s="5"/>
      <c r="AK6" s="5"/>
      <c r="AL6" s="5">
        <v>1</v>
      </c>
      <c r="AM6" s="5">
        <v>13211.2</v>
      </c>
      <c r="AN6" s="5">
        <v>8477.7</v>
      </c>
      <c r="AO6" s="15">
        <f>100*(AM6-AN6)/AM6</f>
        <v>35.8294477413104</v>
      </c>
      <c r="AP6" s="5">
        <v>0</v>
      </c>
      <c r="AQ6" s="12">
        <v>1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22"/>
      <c r="AY6" s="22"/>
      <c r="AZ6" s="22">
        <v>1</v>
      </c>
      <c r="BA6" s="22">
        <v>1</v>
      </c>
      <c r="BB6" s="22">
        <v>1</v>
      </c>
      <c r="BC6" s="5">
        <v>1</v>
      </c>
      <c r="BD6" s="5">
        <v>1</v>
      </c>
      <c r="BE6" s="39">
        <v>0</v>
      </c>
      <c r="BF6" s="39">
        <v>0</v>
      </c>
      <c r="BG6" s="39">
        <v>0</v>
      </c>
      <c r="BH6" s="39">
        <v>1</v>
      </c>
    </row>
    <row r="7" spans="1:60" ht="24" customHeight="1">
      <c r="A7" s="27" t="s">
        <v>59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7">
        <v>81030.8</v>
      </c>
      <c r="I7" s="17">
        <v>43737.8</v>
      </c>
      <c r="J7" s="29">
        <f>(H7/I7)*100</f>
        <v>185.2649195890054</v>
      </c>
      <c r="K7" s="17">
        <v>1</v>
      </c>
      <c r="L7" s="34"/>
      <c r="M7" s="29">
        <v>11926</v>
      </c>
      <c r="N7" s="29">
        <f>(L7/M7)*100</f>
        <v>0</v>
      </c>
      <c r="O7" s="30"/>
      <c r="P7" s="18">
        <v>0</v>
      </c>
      <c r="Q7" s="17">
        <v>0</v>
      </c>
      <c r="R7" s="18">
        <v>0</v>
      </c>
      <c r="S7" s="17">
        <v>81030.8</v>
      </c>
      <c r="T7" s="29">
        <f>100*R7/S7</f>
        <v>0</v>
      </c>
      <c r="U7" s="17">
        <v>0</v>
      </c>
      <c r="V7" s="16">
        <v>8728.6</v>
      </c>
      <c r="W7" s="16">
        <v>26739.6</v>
      </c>
      <c r="X7" s="33">
        <v>20404.7</v>
      </c>
      <c r="Y7" s="17">
        <v>81030.8</v>
      </c>
      <c r="Z7" s="33">
        <f>(W7/Y7)*100</f>
        <v>32.999303968367585</v>
      </c>
      <c r="AA7" s="18">
        <v>1</v>
      </c>
      <c r="AB7" s="5">
        <v>0</v>
      </c>
      <c r="AC7" s="5">
        <v>0</v>
      </c>
      <c r="AD7" s="5">
        <v>0</v>
      </c>
      <c r="AE7" s="5">
        <v>1</v>
      </c>
      <c r="AF7" s="5"/>
      <c r="AG7" s="5"/>
      <c r="AH7" s="5"/>
      <c r="AI7" s="5"/>
      <c r="AJ7" s="5"/>
      <c r="AK7" s="5"/>
      <c r="AL7" s="5">
        <v>1</v>
      </c>
      <c r="AM7" s="35">
        <v>54070.9</v>
      </c>
      <c r="AN7" s="5">
        <v>40099.3</v>
      </c>
      <c r="AO7" s="15">
        <f>100*(AM7-AN7)/AM7</f>
        <v>25.839407148762085</v>
      </c>
      <c r="AP7" s="5">
        <v>0</v>
      </c>
      <c r="AQ7" s="12">
        <v>1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5"/>
      <c r="AY7" s="5"/>
      <c r="AZ7" s="5">
        <v>1</v>
      </c>
      <c r="BA7" s="5">
        <v>1</v>
      </c>
      <c r="BB7" s="5">
        <v>1</v>
      </c>
      <c r="BC7" s="5">
        <v>1</v>
      </c>
      <c r="BD7" s="5">
        <v>1</v>
      </c>
      <c r="BE7" s="39">
        <v>0</v>
      </c>
      <c r="BF7" s="39">
        <v>0</v>
      </c>
      <c r="BG7" s="39">
        <v>0</v>
      </c>
      <c r="BH7" s="39">
        <v>1</v>
      </c>
    </row>
    <row r="8" spans="1:56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6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6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</sheetData>
  <sheetProtection/>
  <mergeCells count="21">
    <mergeCell ref="AB3:AE3"/>
    <mergeCell ref="BC3:BD3"/>
    <mergeCell ref="AF3:AL3"/>
    <mergeCell ref="AX3:AZ3"/>
    <mergeCell ref="AZ2:BB2"/>
    <mergeCell ref="BC2:BD2"/>
    <mergeCell ref="BE3:BH3"/>
    <mergeCell ref="BA3:BB3"/>
    <mergeCell ref="BE2:BH2"/>
    <mergeCell ref="AM3:AP3"/>
    <mergeCell ref="V2:AL2"/>
    <mergeCell ref="A1:AW1"/>
    <mergeCell ref="V3:AA3"/>
    <mergeCell ref="P3:Q3"/>
    <mergeCell ref="R3:U3"/>
    <mergeCell ref="D3:G3"/>
    <mergeCell ref="B2:U2"/>
    <mergeCell ref="H3:K3"/>
    <mergeCell ref="L3:O3"/>
    <mergeCell ref="AM2:AW2"/>
    <mergeCell ref="AQ3:AW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60" r:id="rId3"/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2016-07-28T07:10:09Z</cp:lastPrinted>
  <dcterms:created xsi:type="dcterms:W3CDTF">2010-05-26T13:01:26Z</dcterms:created>
  <dcterms:modified xsi:type="dcterms:W3CDTF">2016-10-24T12:54:36Z</dcterms:modified>
  <cp:category/>
  <cp:version/>
  <cp:contentType/>
  <cp:contentStatus/>
</cp:coreProperties>
</file>