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Форма 3" sheetId="1" r:id="rId1"/>
  </sheets>
  <definedNames>
    <definedName name="_xlnm.Print_Titles" localSheetId="0">'Форма 3'!$4:$9</definedName>
  </definedNames>
  <calcPr fullCalcOnLoad="1"/>
</workbook>
</file>

<file path=xl/sharedStrings.xml><?xml version="1.0" encoding="utf-8"?>
<sst xmlns="http://schemas.openxmlformats.org/spreadsheetml/2006/main" count="98" uniqueCount="97">
  <si>
    <t>Наименование показателей</t>
  </si>
  <si>
    <t>закупки малого объема</t>
  </si>
  <si>
    <t>Код строки</t>
  </si>
  <si>
    <t>открытые</t>
  </si>
  <si>
    <t>закрытые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</si>
  <si>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</si>
  <si>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</si>
  <si>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</si>
  <si>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</si>
  <si>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</si>
  <si>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</si>
  <si>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предло-жений</t>
  </si>
  <si>
    <t>закрытые с ограни-ченным участием</t>
  </si>
  <si>
    <t>открытые с ограни-ченным участием</t>
  </si>
  <si>
    <t>открытые двухэтапные</t>
  </si>
  <si>
    <t>открытые повторные</t>
  </si>
  <si>
    <t>закрытые двухэтапные</t>
  </si>
  <si>
    <t>Запрос котировок</t>
  </si>
  <si>
    <t>электрон-ные</t>
  </si>
  <si>
    <t>без проведения конкурентных  способов определения поставщиков (подрядчиков, исполните-лей)</t>
  </si>
  <si>
    <t>(наименование муниципального образования)</t>
  </si>
  <si>
    <t>1.1.</t>
  </si>
  <si>
    <t>Из строки 1 - проведено совместных конкурсов, аукционов (лотов),ед.</t>
  </si>
  <si>
    <t>1.1.1.</t>
  </si>
  <si>
    <t>1.2.</t>
  </si>
  <si>
    <t>1.3.</t>
  </si>
  <si>
    <t>Из строки 1 - количество закупок, которые не привели к заключению контрактов из-за отказа от заключения контрактов, ед.</t>
  </si>
  <si>
    <t>1.3.1.</t>
  </si>
  <si>
    <t>1.3.2.</t>
  </si>
  <si>
    <t>1.</t>
  </si>
  <si>
    <t>2.</t>
  </si>
  <si>
    <t>2.1.</t>
  </si>
  <si>
    <t>2.2.</t>
  </si>
  <si>
    <t>2.3.</t>
  </si>
  <si>
    <t>2.4.</t>
  </si>
  <si>
    <t>Всего проведено закупок товаров, работ, услуг, ед.</t>
  </si>
  <si>
    <t>Из строки 1 - количество несостоявшихся закупок, ед.</t>
  </si>
  <si>
    <t>Из строки 1.1. - количество несостоявшихся закупок, которые не привели к заключению контрактов, ед.</t>
  </si>
  <si>
    <t>Из строки 1.3. - количество несостоявшихся совместных конкурсов, аукционов (лотов), ед.</t>
  </si>
  <si>
    <t>Из строки 1.3. - количество совместных конкурсов, аукционов, которые не привели к заключению контрактов, ед.</t>
  </si>
  <si>
    <t>Количество заключенных контрактов и договоров, ед.</t>
  </si>
  <si>
    <t>Из строки 2 - количество заключенных контрактов по результатам несостоявшихся закупок (лотов), ед.</t>
  </si>
  <si>
    <t>Из строки 2 - количество контрактов, заключенных по результатам проведения совместных конкурсов, аукционов, ед.</t>
  </si>
  <si>
    <t>Из строки 2 - количество контрактов, заключенных по результатам несостоявшихся совместных конкурсов, аукционов, ед.</t>
  </si>
  <si>
    <t>Из строки 2 - количество заключенных контрактов и договоров с отечественными участниками, ед.</t>
  </si>
  <si>
    <t>2.4.1.</t>
  </si>
  <si>
    <t>2.4.2.</t>
  </si>
  <si>
    <t>3.</t>
  </si>
  <si>
    <t>из них: с учреждениями УИС, ед.</t>
  </si>
  <si>
    <t>с организациями инвалидов, ед.</t>
  </si>
  <si>
    <t>Общее количество поданных заявок, ед.</t>
  </si>
  <si>
    <t>Из строки 3 - количество заявок, поданных для участия в совместных конкурсах, аукционах, ед.</t>
  </si>
  <si>
    <t>3.1.</t>
  </si>
  <si>
    <t>3.2.</t>
  </si>
  <si>
    <t>3.2.1.</t>
  </si>
  <si>
    <t>Из строки 3.2. - количество заявок, поданных для участия в совместных конкурсах, аукционах признанных несостоявшимися, ед.</t>
  </si>
  <si>
    <t>Из строки 3 - заявок отечественных участников, ед.</t>
  </si>
  <si>
    <t>из них: заявок учреждений УИС, ед.</t>
  </si>
  <si>
    <t>заявок организаций инвалидов, ед.</t>
  </si>
  <si>
    <t>3.3.</t>
  </si>
  <si>
    <t>3.3.1.</t>
  </si>
  <si>
    <t>3.3.2.</t>
  </si>
  <si>
    <t>4.</t>
  </si>
  <si>
    <t>4.1.</t>
  </si>
  <si>
    <t>Количество обоснованных жалоб по осуществлению закупок, ед.</t>
  </si>
  <si>
    <t>Количество обжалований по осуществлению закупок, ед.</t>
  </si>
  <si>
    <t>5.</t>
  </si>
  <si>
    <t>Совокупный годовой объем закупок, определенный в соответствии с п. 16 ст. 3 Закона 44-ФЗ, тыс.руб.</t>
  </si>
  <si>
    <t>Суммарная начальная цена контрактов и договоров, тыс.руб.</t>
  </si>
  <si>
    <t>6.</t>
  </si>
  <si>
    <t>6.1.</t>
  </si>
  <si>
    <t>Из строки 6 - суммарная начальная цена контрактов несостоявшихся процедур, тыс.руб.</t>
  </si>
  <si>
    <t>6.1.1.</t>
  </si>
  <si>
    <t>6.2.</t>
  </si>
  <si>
    <t>Из строки 6.1. - суммарная начальная цена контрактов несостоявшихся процедур, которые не привели к заключению контрактов, тыс.руб.</t>
  </si>
  <si>
    <t>Из строки 6 - суммарная начальная цена контрактов, которые не привели к заключению контрактов из-за отказа от заключения контрактов, тыс.руб.</t>
  </si>
  <si>
    <t>Из строки 6 - суммарная начальная цена контрактов, выставленных на совместные конкурсы, аукционы, тыс.руб.</t>
  </si>
  <si>
    <t>6.3.</t>
  </si>
  <si>
    <t>6.3.1.</t>
  </si>
  <si>
    <t>Из строки 6.3. - суммарная начальная цена контрактов несостоявшихся совместных конкурсов, аукционов, тыс.руб.</t>
  </si>
  <si>
    <t>7.</t>
  </si>
  <si>
    <t>Общая стоимость заключенных контрактов и договоров,тыс.руб.</t>
  </si>
  <si>
    <t>7.1.</t>
  </si>
  <si>
    <t>Из строки 7 - по результатам несостоявшихся процедур, тыс.руб.</t>
  </si>
  <si>
    <t>7.2.</t>
  </si>
  <si>
    <t>Из строки 7 - стоимость контрактов, заключенных по результатам проведения совместных конкурсов, аукционов, тыс.руб.</t>
  </si>
  <si>
    <t>7.2.1.</t>
  </si>
  <si>
    <t>Из строки 7.2. - стоимость контрактов, заключенных по результатам несостоявшихся совместных конкурсов, аукционов, тыс.руб.</t>
  </si>
  <si>
    <t>7.3.</t>
  </si>
  <si>
    <t>Из строки 7 - стоимость контрактов, заключенных с отечественными участниками закупки, тыс.руб.</t>
  </si>
  <si>
    <t>7.3.1.</t>
  </si>
  <si>
    <t>7.3.2.</t>
  </si>
  <si>
    <t>из них: с учреждениями УИС, тыс.руб.</t>
  </si>
  <si>
    <t>с организациями инвалидов, тыс.руб.</t>
  </si>
  <si>
    <t>Форма 3</t>
  </si>
  <si>
    <t>Из строки 3 - количество заявок, поданных для участия в процедурах, признанных несостоявшимися, ед.</t>
  </si>
  <si>
    <t xml:space="preserve">Информация о результатах осуществления закупок товаров, работ, услуг 
для обеспечения муниципальных нужд 
 за 12 месяцев 2021 года
по Администрации Новотроицкого сельского поселения Шабалинского района Кировской области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</si>
</sst>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-1]&quot;x&quot;;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NumberFormat="1" applyFont="1" applyBorder="1" applyAlignment="1">
      <alignment horizontal="left" vertical="top" wrapText="1"/>
    </xf>
    <xf numFmtId="172" fontId="2" fillId="0" borderId="12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 indent="2"/>
    </xf>
    <xf numFmtId="0" fontId="2" fillId="0" borderId="0" xfId="0" applyNumberFormat="1" applyFont="1" applyAlignment="1">
      <alignment horizontal="left" vertical="top"/>
    </xf>
    <xf numFmtId="172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NumberFormat="1" applyFont="1" applyAlignment="1">
      <alignment horizontal="center" wrapText="1"/>
    </xf>
    <xf numFmtId="0" fontId="2" fillId="0" borderId="22" xfId="0" applyNumberFormat="1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P47"/>
  <sheetViews>
    <sheetView tabSelected="1" view="pageBreakPreview" zoomScale="60" zoomScaleNormal="90" zoomScalePageLayoutView="0" workbookViewId="0" topLeftCell="A1">
      <selection activeCell="C46" sqref="C46"/>
    </sheetView>
  </sheetViews>
  <sheetFormatPr defaultColWidth="9.00390625" defaultRowHeight="12.75"/>
  <cols>
    <col min="1" max="1" width="6.25390625" style="3" customWidth="1"/>
    <col min="2" max="2" width="31.625" style="8" customWidth="1"/>
    <col min="3" max="3" width="10.375" style="9" customWidth="1"/>
    <col min="4" max="4" width="9.125" style="9" customWidth="1"/>
    <col min="5" max="5" width="10.00390625" style="9" customWidth="1"/>
    <col min="6" max="6" width="11.75390625" style="9" customWidth="1"/>
    <col min="7" max="7" width="10.00390625" style="9" customWidth="1"/>
    <col min="8" max="8" width="9.125" style="9" customWidth="1"/>
    <col min="9" max="9" width="10.125" style="9" customWidth="1"/>
    <col min="10" max="10" width="11.75390625" style="9" customWidth="1"/>
    <col min="11" max="11" width="10.125" style="9" customWidth="1"/>
    <col min="12" max="12" width="9.75390625" style="9" customWidth="1"/>
    <col min="13" max="13" width="10.125" style="9" customWidth="1"/>
    <col min="14" max="14" width="8.875" style="9" customWidth="1"/>
    <col min="15" max="15" width="14.25390625" style="9" customWidth="1"/>
    <col min="16" max="16" width="10.25390625" style="9" customWidth="1"/>
    <col min="17" max="16384" width="9.125" style="3" customWidth="1"/>
  </cols>
  <sheetData>
    <row r="1" ht="17.25" customHeight="1">
      <c r="P1" s="9" t="s">
        <v>94</v>
      </c>
    </row>
    <row r="2" spans="1:16" s="4" customFormat="1" ht="76.5" customHeight="1">
      <c r="A2" s="3"/>
      <c r="B2" s="10" t="s">
        <v>96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 customHeight="1">
      <c r="A3" s="4"/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20.25" customHeight="1" thickBo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26.25" customHeight="1" thickBot="1">
      <c r="A5" s="11" t="s">
        <v>2</v>
      </c>
      <c r="B5" s="11" t="s">
        <v>0</v>
      </c>
      <c r="C5" s="11" t="s">
        <v>5</v>
      </c>
      <c r="D5" s="14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 ht="14.25" customHeight="1">
      <c r="A6" s="12"/>
      <c r="B6" s="12"/>
      <c r="C6" s="12"/>
      <c r="D6" s="17" t="s">
        <v>7</v>
      </c>
      <c r="E6" s="18"/>
      <c r="F6" s="18"/>
      <c r="G6" s="18"/>
      <c r="H6" s="18"/>
      <c r="I6" s="18"/>
      <c r="J6" s="18"/>
      <c r="K6" s="18"/>
      <c r="L6" s="18"/>
      <c r="M6" s="18"/>
      <c r="N6" s="19"/>
      <c r="O6" s="17" t="s">
        <v>8</v>
      </c>
      <c r="P6" s="19"/>
    </row>
    <row r="7" spans="1:16" ht="15" customHeight="1" thickBot="1">
      <c r="A7" s="12"/>
      <c r="B7" s="12"/>
      <c r="C7" s="12"/>
      <c r="D7" s="20"/>
      <c r="E7" s="21"/>
      <c r="F7" s="21"/>
      <c r="G7" s="21"/>
      <c r="H7" s="21"/>
      <c r="I7" s="21"/>
      <c r="J7" s="21"/>
      <c r="K7" s="21"/>
      <c r="L7" s="21"/>
      <c r="M7" s="21"/>
      <c r="N7" s="22"/>
      <c r="O7" s="20"/>
      <c r="P7" s="22"/>
    </row>
    <row r="8" spans="1:16" ht="18.75" customHeight="1" thickBot="1">
      <c r="A8" s="12"/>
      <c r="B8" s="12"/>
      <c r="C8" s="12"/>
      <c r="D8" s="14" t="s">
        <v>9</v>
      </c>
      <c r="E8" s="15"/>
      <c r="F8" s="15"/>
      <c r="G8" s="15"/>
      <c r="H8" s="15"/>
      <c r="I8" s="15"/>
      <c r="J8" s="16"/>
      <c r="K8" s="14" t="s">
        <v>10</v>
      </c>
      <c r="L8" s="16"/>
      <c r="M8" s="11" t="s">
        <v>17</v>
      </c>
      <c r="N8" s="11" t="s">
        <v>11</v>
      </c>
      <c r="O8" s="11" t="s">
        <v>19</v>
      </c>
      <c r="P8" s="11" t="s">
        <v>1</v>
      </c>
    </row>
    <row r="9" spans="1:16" ht="51.75" thickBot="1">
      <c r="A9" s="13"/>
      <c r="B9" s="13"/>
      <c r="C9" s="13"/>
      <c r="D9" s="2" t="s">
        <v>3</v>
      </c>
      <c r="E9" s="2" t="s">
        <v>13</v>
      </c>
      <c r="F9" s="2" t="s">
        <v>14</v>
      </c>
      <c r="G9" s="2" t="s">
        <v>15</v>
      </c>
      <c r="H9" s="2" t="s">
        <v>4</v>
      </c>
      <c r="I9" s="2" t="s">
        <v>12</v>
      </c>
      <c r="J9" s="2" t="s">
        <v>16</v>
      </c>
      <c r="K9" s="2" t="s">
        <v>18</v>
      </c>
      <c r="L9" s="2" t="s">
        <v>4</v>
      </c>
      <c r="M9" s="13"/>
      <c r="N9" s="13"/>
      <c r="O9" s="13"/>
      <c r="P9" s="13"/>
    </row>
    <row r="10" spans="1:16" ht="13.5" thickBot="1">
      <c r="A10" s="2">
        <v>1</v>
      </c>
      <c r="B10" s="1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</row>
    <row r="11" spans="1:16" ht="25.5">
      <c r="A11" s="6" t="s">
        <v>29</v>
      </c>
      <c r="B11" s="5" t="s">
        <v>35</v>
      </c>
      <c r="C11" s="6">
        <v>62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25.5">
      <c r="A12" s="6" t="s">
        <v>21</v>
      </c>
      <c r="B12" s="5" t="s">
        <v>36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v>-1</v>
      </c>
      <c r="P12" s="6">
        <v>-1</v>
      </c>
    </row>
    <row r="13" spans="1:16" ht="51">
      <c r="A13" s="6" t="s">
        <v>23</v>
      </c>
      <c r="B13" s="5" t="s">
        <v>37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v>-1</v>
      </c>
      <c r="P13" s="6">
        <v>-1</v>
      </c>
    </row>
    <row r="14" spans="1:16" ht="51">
      <c r="A14" s="6" t="s">
        <v>24</v>
      </c>
      <c r="B14" s="5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v>-1</v>
      </c>
      <c r="P14" s="6">
        <v>-1</v>
      </c>
    </row>
    <row r="15" spans="1:16" ht="25.5">
      <c r="A15" s="6" t="s">
        <v>25</v>
      </c>
      <c r="B15" s="5" t="s">
        <v>22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v>-1</v>
      </c>
      <c r="N15" s="6">
        <v>-1</v>
      </c>
      <c r="O15" s="6">
        <v>-1</v>
      </c>
      <c r="P15" s="6">
        <v>-1</v>
      </c>
    </row>
    <row r="16" spans="1:16" ht="38.25">
      <c r="A16" s="6" t="s">
        <v>27</v>
      </c>
      <c r="B16" s="5" t="s">
        <v>38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v>-1</v>
      </c>
      <c r="N16" s="6">
        <v>-1</v>
      </c>
      <c r="O16" s="6">
        <v>-1</v>
      </c>
      <c r="P16" s="6">
        <v>-1</v>
      </c>
    </row>
    <row r="17" spans="1:16" ht="51">
      <c r="A17" s="6" t="s">
        <v>28</v>
      </c>
      <c r="B17" s="5" t="s">
        <v>39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v>-1</v>
      </c>
      <c r="N17" s="6">
        <v>-1</v>
      </c>
      <c r="O17" s="6">
        <v>-1</v>
      </c>
      <c r="P17" s="6">
        <v>-1</v>
      </c>
    </row>
    <row r="18" spans="1:16" ht="25.5">
      <c r="A18" s="6" t="s">
        <v>30</v>
      </c>
      <c r="B18" s="5" t="s">
        <v>40</v>
      </c>
      <c r="C18" s="6">
        <v>62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v>2</v>
      </c>
      <c r="P18" s="6">
        <v>60</v>
      </c>
    </row>
    <row r="19" spans="1:16" ht="50.25" customHeight="1">
      <c r="A19" s="6" t="s">
        <v>31</v>
      </c>
      <c r="B19" s="5" t="s">
        <v>41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v>-1</v>
      </c>
      <c r="P19" s="6">
        <v>-1</v>
      </c>
    </row>
    <row r="20" spans="1:16" ht="63.75">
      <c r="A20" s="6" t="s">
        <v>32</v>
      </c>
      <c r="B20" s="5" t="s">
        <v>42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>
        <v>-1</v>
      </c>
      <c r="N20" s="6">
        <v>-1</v>
      </c>
      <c r="O20" s="6">
        <v>-1</v>
      </c>
      <c r="P20" s="6">
        <v>-1</v>
      </c>
    </row>
    <row r="21" spans="1:16" ht="63.75">
      <c r="A21" s="6" t="s">
        <v>33</v>
      </c>
      <c r="B21" s="5" t="s">
        <v>43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>
        <v>-1</v>
      </c>
      <c r="N21" s="6">
        <v>-1</v>
      </c>
      <c r="O21" s="6">
        <v>-1</v>
      </c>
      <c r="P21" s="6">
        <v>-1</v>
      </c>
    </row>
    <row r="22" spans="1:16" ht="51">
      <c r="A22" s="6" t="s">
        <v>34</v>
      </c>
      <c r="B22" s="5" t="s">
        <v>44</v>
      </c>
      <c r="C22" s="6">
        <v>62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2</v>
      </c>
      <c r="P22" s="6">
        <v>60</v>
      </c>
    </row>
    <row r="23" spans="1:16" ht="25.5">
      <c r="A23" s="6" t="s">
        <v>45</v>
      </c>
      <c r="B23" s="7" t="s">
        <v>48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2.75">
      <c r="A24" s="6" t="s">
        <v>46</v>
      </c>
      <c r="B24" s="7" t="s">
        <v>49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5.5">
      <c r="A25" s="6" t="s">
        <v>47</v>
      </c>
      <c r="B25" s="5" t="s">
        <v>50</v>
      </c>
      <c r="C25" s="6"/>
      <c r="D25" s="6"/>
      <c r="E25" s="6"/>
      <c r="F25" s="6"/>
      <c r="G25" s="6"/>
      <c r="H25" s="6"/>
      <c r="I25" s="6"/>
      <c r="J25" s="6"/>
      <c r="K25" s="6">
        <v>1</v>
      </c>
      <c r="L25" s="6"/>
      <c r="M25" s="6"/>
      <c r="N25" s="6"/>
      <c r="O25" s="6">
        <v>-1</v>
      </c>
      <c r="P25" s="6">
        <v>-1</v>
      </c>
    </row>
    <row r="26" spans="1:16" ht="38.25">
      <c r="A26" s="6" t="s">
        <v>52</v>
      </c>
      <c r="B26" s="5" t="s">
        <v>95</v>
      </c>
      <c r="C26" s="6"/>
      <c r="D26" s="6"/>
      <c r="E26" s="6"/>
      <c r="F26" s="6"/>
      <c r="G26" s="6"/>
      <c r="H26" s="6"/>
      <c r="I26" s="6"/>
      <c r="J26" s="6"/>
      <c r="K26" s="6">
        <v>1</v>
      </c>
      <c r="L26" s="6"/>
      <c r="M26" s="6"/>
      <c r="N26" s="6"/>
      <c r="O26" s="6">
        <v>-1</v>
      </c>
      <c r="P26" s="6">
        <v>-1</v>
      </c>
    </row>
    <row r="27" spans="1:16" ht="38.25">
      <c r="A27" s="6" t="s">
        <v>53</v>
      </c>
      <c r="B27" s="5" t="s">
        <v>51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v>-1</v>
      </c>
      <c r="N27" s="6">
        <v>-1</v>
      </c>
      <c r="O27" s="6">
        <v>-1</v>
      </c>
      <c r="P27" s="6">
        <v>-1</v>
      </c>
    </row>
    <row r="28" spans="1:16" ht="51">
      <c r="A28" s="6" t="s">
        <v>54</v>
      </c>
      <c r="B28" s="5" t="s">
        <v>55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>
        <v>-1</v>
      </c>
      <c r="N28" s="6">
        <v>-1</v>
      </c>
      <c r="O28" s="6">
        <v>-1</v>
      </c>
      <c r="P28" s="6">
        <v>-1</v>
      </c>
    </row>
    <row r="29" spans="1:16" ht="25.5">
      <c r="A29" s="6" t="s">
        <v>59</v>
      </c>
      <c r="B29" s="5" t="s">
        <v>56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v>-1</v>
      </c>
      <c r="P29" s="6">
        <v>-1</v>
      </c>
    </row>
    <row r="30" spans="1:16" ht="25.5">
      <c r="A30" s="6" t="s">
        <v>60</v>
      </c>
      <c r="B30" s="7" t="s">
        <v>57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-1</v>
      </c>
      <c r="P30" s="6">
        <v>-1</v>
      </c>
    </row>
    <row r="31" spans="1:16" ht="25.5">
      <c r="A31" s="6" t="s">
        <v>61</v>
      </c>
      <c r="B31" s="7" t="s">
        <v>58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-1</v>
      </c>
      <c r="P31" s="6">
        <v>-1</v>
      </c>
    </row>
    <row r="32" spans="1:16" ht="25.5">
      <c r="A32" s="6" t="s">
        <v>62</v>
      </c>
      <c r="B32" s="5" t="s">
        <v>65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-1</v>
      </c>
      <c r="P32" s="6">
        <v>-1</v>
      </c>
    </row>
    <row r="33" spans="1:16" ht="25.5">
      <c r="A33" s="6" t="s">
        <v>63</v>
      </c>
      <c r="B33" s="5" t="s">
        <v>64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-1</v>
      </c>
      <c r="P33" s="6">
        <v>-1</v>
      </c>
    </row>
    <row r="34" spans="1:16" ht="51">
      <c r="A34" s="6" t="s">
        <v>66</v>
      </c>
      <c r="B34" s="5" t="s">
        <v>67</v>
      </c>
      <c r="C34" s="6">
        <v>10257</v>
      </c>
      <c r="D34" s="6">
        <v>-1</v>
      </c>
      <c r="E34" s="6">
        <v>-1</v>
      </c>
      <c r="F34" s="6">
        <v>-1</v>
      </c>
      <c r="G34" s="6">
        <v>-1</v>
      </c>
      <c r="H34" s="6">
        <v>-1</v>
      </c>
      <c r="I34" s="6">
        <v>-1</v>
      </c>
      <c r="J34" s="6">
        <v>-1</v>
      </c>
      <c r="K34" s="6">
        <v>-1</v>
      </c>
      <c r="L34" s="6">
        <v>-1</v>
      </c>
      <c r="M34" s="6">
        <v>-1</v>
      </c>
      <c r="N34" s="6">
        <v>-1</v>
      </c>
      <c r="O34" s="6">
        <v>-1</v>
      </c>
      <c r="P34" s="6">
        <v>-1</v>
      </c>
    </row>
    <row r="35" spans="1:16" ht="25.5">
      <c r="A35" s="6" t="s">
        <v>69</v>
      </c>
      <c r="B35" s="5" t="s">
        <v>68</v>
      </c>
      <c r="C35" s="6">
        <v>8370</v>
      </c>
      <c r="D35" s="6"/>
      <c r="E35" s="6"/>
      <c r="F35" s="6"/>
      <c r="G35" s="6"/>
      <c r="H35" s="6"/>
      <c r="I35" s="6"/>
      <c r="J35" s="6"/>
      <c r="K35" s="6">
        <v>706</v>
      </c>
      <c r="L35" s="6"/>
      <c r="M35" s="6"/>
      <c r="N35" s="6"/>
      <c r="O35" s="6">
        <v>2007</v>
      </c>
      <c r="P35" s="6">
        <v>5657</v>
      </c>
    </row>
    <row r="36" spans="1:16" ht="38.25">
      <c r="A36" s="6" t="s">
        <v>70</v>
      </c>
      <c r="B36" s="5" t="s">
        <v>71</v>
      </c>
      <c r="C36" s="6">
        <v>706</v>
      </c>
      <c r="D36" s="6"/>
      <c r="E36" s="6"/>
      <c r="F36" s="6"/>
      <c r="G36" s="6"/>
      <c r="H36" s="6"/>
      <c r="I36" s="6"/>
      <c r="J36" s="6"/>
      <c r="K36" s="6">
        <v>706</v>
      </c>
      <c r="L36" s="6"/>
      <c r="M36" s="6"/>
      <c r="N36" s="6"/>
      <c r="O36" s="6">
        <v>-1</v>
      </c>
      <c r="P36" s="6">
        <v>-1</v>
      </c>
    </row>
    <row r="37" spans="1:16" ht="63.75">
      <c r="A37" s="6" t="s">
        <v>72</v>
      </c>
      <c r="B37" s="5" t="s">
        <v>74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-1</v>
      </c>
      <c r="P37" s="6">
        <v>-1</v>
      </c>
    </row>
    <row r="38" spans="1:16" ht="63.75">
      <c r="A38" s="6" t="s">
        <v>73</v>
      </c>
      <c r="B38" s="5" t="s">
        <v>75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-1</v>
      </c>
      <c r="P38" s="6">
        <v>-1</v>
      </c>
    </row>
    <row r="39" spans="1:16" ht="51">
      <c r="A39" s="6" t="s">
        <v>77</v>
      </c>
      <c r="B39" s="5" t="s">
        <v>76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>
        <v>-1</v>
      </c>
      <c r="N39" s="6">
        <v>-1</v>
      </c>
      <c r="O39" s="6">
        <v>-1</v>
      </c>
      <c r="P39" s="6">
        <v>-1</v>
      </c>
    </row>
    <row r="40" spans="1:16" ht="51">
      <c r="A40" s="6" t="s">
        <v>78</v>
      </c>
      <c r="B40" s="5" t="s">
        <v>79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>
        <v>-1</v>
      </c>
      <c r="N40" s="6">
        <v>-1</v>
      </c>
      <c r="O40" s="6">
        <v>-1</v>
      </c>
      <c r="P40" s="6">
        <v>-1</v>
      </c>
    </row>
    <row r="41" spans="1:16" ht="25.5">
      <c r="A41" s="6" t="s">
        <v>80</v>
      </c>
      <c r="B41" s="5" t="s">
        <v>81</v>
      </c>
      <c r="C41" s="6">
        <v>8370</v>
      </c>
      <c r="D41" s="6"/>
      <c r="E41" s="6"/>
      <c r="F41" s="6"/>
      <c r="G41" s="6"/>
      <c r="H41" s="6"/>
      <c r="I41" s="6"/>
      <c r="J41" s="6"/>
      <c r="K41" s="6">
        <v>706</v>
      </c>
      <c r="L41" s="6"/>
      <c r="M41" s="6"/>
      <c r="N41" s="6"/>
      <c r="O41" s="6">
        <f>O35</f>
        <v>2007</v>
      </c>
      <c r="P41" s="6">
        <f>P35</f>
        <v>5657</v>
      </c>
    </row>
    <row r="42" spans="1:16" ht="25.5">
      <c r="A42" s="6" t="s">
        <v>82</v>
      </c>
      <c r="B42" s="5" t="s">
        <v>83</v>
      </c>
      <c r="C42" s="6"/>
      <c r="D42" s="6"/>
      <c r="E42" s="6"/>
      <c r="F42" s="6"/>
      <c r="G42" s="6"/>
      <c r="H42" s="6"/>
      <c r="I42" s="6"/>
      <c r="J42" s="6"/>
      <c r="K42" s="6">
        <v>706</v>
      </c>
      <c r="L42" s="6"/>
      <c r="M42" s="6"/>
      <c r="N42" s="6"/>
      <c r="O42" s="6">
        <v>-1</v>
      </c>
      <c r="P42" s="6">
        <v>-1</v>
      </c>
    </row>
    <row r="43" spans="1:16" ht="51">
      <c r="A43" s="6" t="s">
        <v>84</v>
      </c>
      <c r="B43" s="5" t="s">
        <v>85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>
        <v>-1</v>
      </c>
      <c r="N43" s="6">
        <v>-1</v>
      </c>
      <c r="O43" s="6">
        <v>-1</v>
      </c>
      <c r="P43" s="6">
        <v>-1</v>
      </c>
    </row>
    <row r="44" spans="1:16" ht="63.75">
      <c r="A44" s="6" t="s">
        <v>86</v>
      </c>
      <c r="B44" s="5" t="s">
        <v>87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>
        <v>-1</v>
      </c>
      <c r="N44" s="6">
        <v>-1</v>
      </c>
      <c r="O44" s="6">
        <v>-1</v>
      </c>
      <c r="P44" s="6">
        <v>-1</v>
      </c>
    </row>
    <row r="45" spans="1:16" ht="38.25">
      <c r="A45" s="6" t="s">
        <v>88</v>
      </c>
      <c r="B45" s="5" t="s">
        <v>89</v>
      </c>
      <c r="C45" s="6">
        <f>O45+P45+K45</f>
        <v>8370</v>
      </c>
      <c r="D45" s="6"/>
      <c r="E45" s="6"/>
      <c r="F45" s="6"/>
      <c r="G45" s="6"/>
      <c r="H45" s="6"/>
      <c r="I45" s="6"/>
      <c r="J45" s="6"/>
      <c r="K45" s="6">
        <v>706</v>
      </c>
      <c r="L45" s="6"/>
      <c r="M45" s="6"/>
      <c r="N45" s="6"/>
      <c r="O45" s="6">
        <f>O41</f>
        <v>2007</v>
      </c>
      <c r="P45" s="6">
        <f>P41</f>
        <v>5657</v>
      </c>
    </row>
    <row r="46" spans="1:16" ht="25.5">
      <c r="A46" s="6" t="s">
        <v>90</v>
      </c>
      <c r="B46" s="7" t="s">
        <v>92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25.5">
      <c r="A47" s="6" t="s">
        <v>91</v>
      </c>
      <c r="B47" s="7" t="s">
        <v>93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</sheetData>
  <sheetProtection/>
  <mergeCells count="15">
    <mergeCell ref="N8:N9"/>
    <mergeCell ref="O8:O9"/>
    <mergeCell ref="B4:P4"/>
    <mergeCell ref="P8:P9"/>
    <mergeCell ref="A5:A9"/>
    <mergeCell ref="B2:P2"/>
    <mergeCell ref="B5:B9"/>
    <mergeCell ref="C5:C9"/>
    <mergeCell ref="D5:P5"/>
    <mergeCell ref="D6:N7"/>
    <mergeCell ref="O6:P7"/>
    <mergeCell ref="D8:J8"/>
    <mergeCell ref="K8:L8"/>
    <mergeCell ref="B3:P3"/>
    <mergeCell ref="M8:M9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portrait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us4</dc:creator>
  <cp:keywords/>
  <dc:description/>
  <cp:lastModifiedBy>Пользователь</cp:lastModifiedBy>
  <cp:lastPrinted>2021-04-13T10:29:47Z</cp:lastPrinted>
  <dcterms:created xsi:type="dcterms:W3CDTF">2004-11-23T13:12:19Z</dcterms:created>
  <dcterms:modified xsi:type="dcterms:W3CDTF">2022-01-18T07:00:44Z</dcterms:modified>
  <cp:category/>
  <cp:version/>
  <cp:contentType/>
  <cp:contentStatus/>
</cp:coreProperties>
</file>