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БЮДЖЕТА'!$7:$8</definedName>
  </definedNames>
  <calcPr fullCalcOnLoad="1"/>
</workbook>
</file>

<file path=xl/sharedStrings.xml><?xml version="1.0" encoding="utf-8"?>
<sst xmlns="http://schemas.openxmlformats.org/spreadsheetml/2006/main" count="3287" uniqueCount="448">
  <si>
    <t>#Н/Д</t>
  </si>
  <si>
    <t>Касс. расход</t>
  </si>
  <si>
    <t xml:space="preserve">      Отдел культуры, спорта и молодежи администрации Шабалинского района</t>
  </si>
  <si>
    <t>902</t>
  </si>
  <si>
    <t>0000000</t>
  </si>
  <si>
    <t>000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</si>
  <si>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</si>
  <si>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</si>
  <si>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       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</si>
  <si>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0020000</t>
  </si>
  <si>
    <t xml:space="preserve">              Обеспечение выполнения функций казенных учреждений</t>
  </si>
  <si>
    <t>0029900</t>
  </si>
  <si>
    <t xml:space="preserve">                Расходы за счет средств бюджета муниципального образования Шабалинский муниципальный район Кировской области</t>
  </si>
  <si>
    <t>0029902</t>
  </si>
  <si>
    <t xml:space="preserve">                  Ведомственная целевая программа "Обеспечение деятельности централизованной бухгалтерии Отдела культуры, спорта и молодежи администрации Шабалинского района на 2011-2013 годы"</t>
  </si>
  <si>
    <t>903</t>
  </si>
  <si>
    <t xml:space="preserve">            Межбюджетные трансферты</t>
  </si>
  <si>
    <t>5210000</t>
  </si>
  <si>
    <t xml:space="preserve">              Иные межбюджетные трансферты  бюджетам бюджетной системы</t>
  </si>
  <si>
    <t>5210300</t>
  </si>
  <si>
    <t xml:space="preserve">                Выравнивание обеспеченности муниципальных образований по реализации ими их отдельных полномочий</t>
  </si>
  <si>
    <t>5210301</t>
  </si>
  <si>
    <t xml:space="preserve">                  Обеспечение выполнения функций казенных учреждений</t>
  </si>
  <si>
    <t>001</t>
  </si>
  <si>
    <t xml:space="preserve">        ОБРАЗОВАНИЕ</t>
  </si>
  <si>
    <t xml:space="preserve">          Общее образование</t>
  </si>
  <si>
    <t xml:space="preserve">            Учреждения по внешкольной работе с детьми</t>
  </si>
  <si>
    <t>4230000</t>
  </si>
  <si>
    <t>4239900</t>
  </si>
  <si>
    <t xml:space="preserve">                Расходы за счет бюджета муниципального образования Шабалинский муниципальный район Кировской области</t>
  </si>
  <si>
    <t>4239902</t>
  </si>
  <si>
    <t xml:space="preserve">                  Ведомственная целевая программа "Развитие ШМКОУ ДОД "Детская школа искусств" пгт. Ленинское Шабалинского района на 2011-2013 годы"</t>
  </si>
  <si>
    <t>904</t>
  </si>
  <si>
    <t xml:space="preserve">          Профессиональная подготовка, переподготовка и повышение квалификации</t>
  </si>
  <si>
    <t xml:space="preserve">            Учебные заведения и курсы по переподготовке кадров</t>
  </si>
  <si>
    <t>4290000</t>
  </si>
  <si>
    <t xml:space="preserve">              Переподготовка и повышение квалификации кадров</t>
  </si>
  <si>
    <t>4297800</t>
  </si>
  <si>
    <t xml:space="preserve">                Переподготовка  и повышение квалификации лиц , замещающих муниципальные должности, и муниципальных служащих по основным вопросам деятельности  органов местного самоуправления</t>
  </si>
  <si>
    <t>4297802</t>
  </si>
  <si>
    <t xml:space="preserve">                  Выполнение функций органами местного самоуправления</t>
  </si>
  <si>
    <t>500</t>
  </si>
  <si>
    <t xml:space="preserve">                Повышение квалификации специалистов в сфере  размещения заказов органов местного самоуправления</t>
  </si>
  <si>
    <t>4297804</t>
  </si>
  <si>
    <t xml:space="preserve">          Молодежная политика и оздоровление детей</t>
  </si>
  <si>
    <t xml:space="preserve">            Организационно-воспитательная работа с молодежью</t>
  </si>
  <si>
    <t>4310000</t>
  </si>
  <si>
    <t>4319900</t>
  </si>
  <si>
    <t>4319902</t>
  </si>
  <si>
    <t xml:space="preserve">                  Ведомственная целевая программа "Гражданско-патриотическое воспитание молодежи Шабалинского района" на 2011-2013 годы</t>
  </si>
  <si>
    <t>919</t>
  </si>
  <si>
    <t xml:space="preserve">            Целевые программы муниципальных образований</t>
  </si>
  <si>
    <t>7950000</t>
  </si>
  <si>
    <t xml:space="preserve">              Муниципальная целевая программа "Организация работы с молодежью в Шабалинском районе на 2011-2014 годы"</t>
  </si>
  <si>
    <t>7950500</t>
  </si>
  <si>
    <t xml:space="preserve">                  Проведение оздоровительных и других мероприятий для детей и молодежи</t>
  </si>
  <si>
    <t>447</t>
  </si>
  <si>
    <t xml:space="preserve">        КУЛЬТУРА, КИНЕМАТОГРАФИЯ</t>
  </si>
  <si>
    <t xml:space="preserve">          Культура</t>
  </si>
  <si>
    <t xml:space="preserve">            Учреждения культуры и мероприятия в сфере культуры и кинематографии</t>
  </si>
  <si>
    <t>4400000</t>
  </si>
  <si>
    <t xml:space="preserve">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</si>
  <si>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</si>
  <si>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</si>
  <si>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"Комплектование книжных фондов библиотек муниципальных образований и государственных библиотек городов Москвы и Санкт-Петербурга" за счет средств местного бюджета</t>
  </si>
  <si>
    <t>4400202</t>
  </si>
  <si>
    <t xml:space="preserve">                  Ведомственная целевая программа " Комплектование книжных фондов библиотек ШМКУ "Межпоселенческая централизованная библиотечная система Шабалинского района" в 2011-2013 годах"</t>
  </si>
  <si>
    <t>922</t>
  </si>
  <si>
    <t xml:space="preserve">      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</si>
  <si>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4400900</t>
  </si>
  <si>
    <t>4409900</t>
  </si>
  <si>
    <t xml:space="preserve">                Расходы за счет бюджета  муниципального образования Шабалинский муниципальный район Кировской области</t>
  </si>
  <si>
    <t>4409902</t>
  </si>
  <si>
    <t xml:space="preserve">                  Ведомственная целевая программа "Сохранение культурного наследия и развитие культуры Шабалинского района на 2011-2013 годы"</t>
  </si>
  <si>
    <t>905</t>
  </si>
  <si>
    <t xml:space="preserve">            Музеи и постоянные выставки</t>
  </si>
  <si>
    <t>4410000</t>
  </si>
  <si>
    <t>4419900</t>
  </si>
  <si>
    <t>4419902</t>
  </si>
  <si>
    <t xml:space="preserve">                  Ведомственная целевая программа "Развитие ШМКУК "Районный краеведческий музей" на 2011-2013 годы"</t>
  </si>
  <si>
    <t>906</t>
  </si>
  <si>
    <t xml:space="preserve">            Библиотеки</t>
  </si>
  <si>
    <t>4420000</t>
  </si>
  <si>
    <t>4429900</t>
  </si>
  <si>
    <t>4429902</t>
  </si>
  <si>
    <t xml:space="preserve">                  Ведомственная целевая программа "Организация библиотечного обслуживания населения библиотеками ШМКУ "Межпоселенческая централизованная библиотечная система Шабалинского района" в 2011-2013 годах"</t>
  </si>
  <si>
    <t>907</t>
  </si>
  <si>
    <t xml:space="preserve">          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</si>
  <si>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</si>
  <si>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 xml:space="preserve">                Субсидия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07мая 2012 года №597 "О мероприятиях по реализации социальной политики"</t>
  </si>
  <si>
    <t>5210115</t>
  </si>
  <si>
    <t xml:space="preserve">              Муниципальная целевая программа "Содействие занятости населения Шабалинского района на 2011-2013 годы"</t>
  </si>
  <si>
    <t>7951000</t>
  </si>
  <si>
    <t xml:space="preserve">          Другие вопросы в области культуры, кинематографии</t>
  </si>
  <si>
    <t xml:space="preserve">              Центральный аппарат</t>
  </si>
  <si>
    <t>0020400</t>
  </si>
  <si>
    <t xml:space="preserve">        СОЦИАЛЬНАЯ ПОЛИТИКА</t>
  </si>
  <si>
    <t xml:space="preserve">          Социальное обеспечение населения</t>
  </si>
  <si>
    <t xml:space="preserve">            Социальная помощь</t>
  </si>
  <si>
    <t>5050000</t>
  </si>
  <si>
    <t xml:space="preserve">              Оказание других видов социальной помощи</t>
  </si>
  <si>
    <t>5058500</t>
  </si>
  <si>
    <t xml:space="preserve">                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работающих, вышедших на пенсию и проживающих в сельских населенных пунктах или поселках городского типа</t>
  </si>
  <si>
    <t>5058501</t>
  </si>
  <si>
    <t xml:space="preserve">                Предоставление руководителям, педагогическим работникам и иным специалистам  муниципальных образовательных учреждений (за исключением совместителей), работающим и проживающим в сельских населенных пунктах, поселках городского типа меры социальной поддержки, установленной абзацем первым части 3 статьи 20.1 Закона Кировской области "Об образовании в Кировской области" 
</t>
  </si>
  <si>
    <t>5058517</t>
  </si>
  <si>
    <t xml:space="preserve">        ФИЗИЧЕСКАЯ КУЛЬТУРА И СПОРТ</t>
  </si>
  <si>
    <t xml:space="preserve">          Другие вопросы в области физической культуры и спорта</t>
  </si>
  <si>
    <t xml:space="preserve">              Муниципальная целевая программа "Развитие физической культуры и спорта в муниципальном образовании Шабалинский муниципальный район Кировской области" на 2012-2014 годы</t>
  </si>
  <si>
    <t>7952400</t>
  </si>
  <si>
    <t xml:space="preserve">      Районное управление образования администрации Шабалинского района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</si>
  <si>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</si>
  <si>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</si>
  <si>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</si>
  <si>
    <t xml:space="preserve">                Осуществление деятельности по опеке и попечительству</t>
  </si>
  <si>
    <t>5210212</t>
  </si>
  <si>
    <t xml:space="preserve">                  Ведомственная целевая программа "Обеспечение деятельности централизованной бухгалтерии Районного управления образования администрации Шабалинского района на 2011-2013 годы"</t>
  </si>
  <si>
    <t>915</t>
  </si>
  <si>
    <t xml:space="preserve">                  Ведомственная целевая программа "Обеспечение деятельности методического кабинета Районного управления образования администрации Шабалинского района на 2011-2013 годы"</t>
  </si>
  <si>
    <t>916</t>
  </si>
  <si>
    <t xml:space="preserve">                  Ведомственная целевая программа "Обеспечение деятельности хозяйственно-эксплуатационной группы Районного управления образования администрации Шабалинского района на 2011-2013 годы"</t>
  </si>
  <si>
    <t>917</t>
  </si>
  <si>
    <t xml:space="preserve">          Дошкольное образование</t>
  </si>
  <si>
    <t xml:space="preserve">            Детские дошкольные учреждения</t>
  </si>
  <si>
    <t>4200000</t>
  </si>
  <si>
    <t>4209900</t>
  </si>
  <si>
    <t>4209902</t>
  </si>
  <si>
    <t xml:space="preserve">                  Дополнительные средства стимулирующего характера за качество предоставления бюджетных услуг</t>
  </si>
  <si>
    <t>883</t>
  </si>
  <si>
    <t xml:space="preserve">                  Ведомственная целевая программа "Развитие системы дошкольного образования Шабалинского района на 2011-2013 годы"</t>
  </si>
  <si>
    <t>910</t>
  </si>
  <si>
    <t xml:space="preserve">                  Ведомственная целевая  программа "Организация питания  и обеспечения деятельности образовательных учреждений Шабалинского района" на 2011 - 2014 годы</t>
  </si>
  <si>
    <t>945</t>
  </si>
  <si>
    <t xml:space="preserve">            Мероприятия в области образования</t>
  </si>
  <si>
    <t>4360000</t>
  </si>
  <si>
    <t xml:space="preserve">              Модернизация региональных систем дошкольного образования</t>
  </si>
  <si>
    <t>4362700</t>
  </si>
  <si>
    <t xml:space="preserve">              МЦП "Капитальный ремонт здания муниципального дошкольного образовательного учреждения детский сад общеразвивающего вида с приоритетным осуществлением деятельности по одному из направлений развития детей №1 пгт.Ленинское Шабалинского района Кировской области на 2012-2014 годы"</t>
  </si>
  <si>
    <t>7954700</t>
  </si>
  <si>
    <t xml:space="preserve">            Школы - детские сады, школы начальные, неполные средние и средние</t>
  </si>
  <si>
    <t>4210000</t>
  </si>
  <si>
    <t>4219900</t>
  </si>
  <si>
    <t>4219902</t>
  </si>
  <si>
    <t xml:space="preserve">                  Ведомственная целевая программа "Развитие системы общего образования Шабалинского района на 2011-2013 годы"</t>
  </si>
  <si>
    <t>911</t>
  </si>
  <si>
    <t xml:space="preserve">                  Ведомственная целевая программа "Развитие дополнительного образования ШМКОУ ДОД ДДТ пгт. Ленинское" на 2011-2013 гг</t>
  </si>
  <si>
    <t>913</t>
  </si>
  <si>
    <t xml:space="preserve">              Модернизация региональных систем общего образования</t>
  </si>
  <si>
    <t>4362100</t>
  </si>
  <si>
    <t xml:space="preserve">                Приобретение спортвного инвентаря</t>
  </si>
  <si>
    <t>4362111</t>
  </si>
  <si>
    <t xml:space="preserve">                Приобретение спортвного оборудования</t>
  </si>
  <si>
    <t>4362112</t>
  </si>
  <si>
    <t xml:space="preserve">                Осуществление мер, направленных на энергосбережение в системе общего образования</t>
  </si>
  <si>
    <t>4362113</t>
  </si>
  <si>
    <t xml:space="preserve">                Проведение капитального ремонта зданий и объектов муниципальных общеобразовательных учреждений</t>
  </si>
  <si>
    <t>4362115</t>
  </si>
  <si>
    <t xml:space="preserve">                Повышение квалификации, профессиональная подготовка  руководителей и учителей общеобразовательных учреждений 
</t>
  </si>
  <si>
    <t>4362116</t>
  </si>
  <si>
    <t xml:space="preserve">            Иные безвозмездные и безвозвратные перечисления</t>
  </si>
  <si>
    <t>5200000</t>
  </si>
  <si>
    <t xml:space="preserve">              Ежемесячное денежное вознаграждение за классное руководство</t>
  </si>
  <si>
    <t>5200900</t>
  </si>
  <si>
    <t xml:space="preserve">                Реализация государственного стандарта общего образования</t>
  </si>
  <si>
    <t>5210203</t>
  </si>
  <si>
    <t xml:space="preserve">                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</si>
  <si>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5210216</t>
  </si>
  <si>
    <t xml:space="preserve">                Ежемесячное денежное вознаграждение за классное руководство за счет средств областного бюджета 
</t>
  </si>
  <si>
    <t>5210218</t>
  </si>
  <si>
    <t xml:space="preserve">              МЦП "Строительство школы для Шабалинского муниципального общеобразовательного казенного учреждения основной общеобразовательной школы п.Гостовский Шабалинского района Кировской области на 2012 - 2014 годы" 
</t>
  </si>
  <si>
    <t>7953400</t>
  </si>
  <si>
    <t xml:space="preserve">                Переподготовка и повышение квалификации  специалистов по финансовой работе органов местного самоуправления</t>
  </si>
  <si>
    <t>4297801</t>
  </si>
  <si>
    <t xml:space="preserve">            Мероприятия по проведению оздоровительной кампании детей</t>
  </si>
  <si>
    <t>4320000</t>
  </si>
  <si>
    <t xml:space="preserve">              Мероприятия по организации оздоровительной кампании детей</t>
  </si>
  <si>
    <t>4320100</t>
  </si>
  <si>
    <t xml:space="preserve">                  Ведомственная целевая программа "Каникулы" на 2011-2013 г.г.</t>
  </si>
  <si>
    <t>912</t>
  </si>
  <si>
    <t xml:space="preserve">            Областные целевые программы</t>
  </si>
  <si>
    <t>5220000</t>
  </si>
  <si>
    <t xml:space="preserve">              Областная целевая программа "Организация отдыха и оздоровления детей в Кировской области" на 2012-2014 годы</t>
  </si>
  <si>
    <t>5226200</t>
  </si>
  <si>
    <t xml:space="preserve">          Другие вопросы в области образования</t>
  </si>
  <si>
    <t xml:space="preserve">          Охрана семьи и детства</t>
  </si>
  <si>
    <t xml:space="preserve">                Компенсация части  платы, взимаемой за содержание детей  в образовательных организациях, реализующих основную общеобразовательную программу  дошкольного  образования</t>
  </si>
  <si>
    <t>5058537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</si>
  <si>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</si>
  <si>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5201300</t>
  </si>
  <si>
    <t xml:space="preserve">                Вознаграждение, причитающееся приемному родителю</t>
  </si>
  <si>
    <t>5201301</t>
  </si>
  <si>
    <t xml:space="preserve">                  Социальные выплаты</t>
  </si>
  <si>
    <t>005</t>
  </si>
  <si>
    <t xml:space="preserve">                Ежемесячные денежные выплаты на детей-сирот и детей, оставшихся без попечения родителей,находящихся под опекой (попечительством), в приемной семье</t>
  </si>
  <si>
    <t>5201302</t>
  </si>
  <si>
    <t xml:space="preserve">                  Социальные выплаты на содержание ребенка в приемной семье</t>
  </si>
  <si>
    <t>422</t>
  </si>
  <si>
    <t xml:space="preserve">                  Социальные выплаты на содержание ребенка в семье опекуна</t>
  </si>
  <si>
    <t>423</t>
  </si>
  <si>
    <t xml:space="preserve">              Муниципальная целевая программа по профилактике социального сиротства и раннему выявлению детей-сирот и детей, оставшихся без попечения родителей на 2012-2014 годы</t>
  </si>
  <si>
    <t>7950800</t>
  </si>
  <si>
    <t xml:space="preserve">      Финансовое управление администрации Шабалинского района Кировской области</t>
  </si>
  <si>
    <t xml:space="preserve">                  Ведомственная целевая программа "Организация бюджетного процесса в муниципальном образовании Шабалинский муниципальный район" в 2011-2013 годах</t>
  </si>
  <si>
    <t>901</t>
  </si>
  <si>
    <t xml:space="preserve">              Областная целевая программа  "Доступная среда" на 2012-2015 годы</t>
  </si>
  <si>
    <t>5224000</t>
  </si>
  <si>
    <t xml:space="preserve">                  Иные межбюджетные трансферты</t>
  </si>
  <si>
    <t>017</t>
  </si>
  <si>
    <t xml:space="preserve">                Сусидия на реализацию мероприятий,направленных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</si>
  <si>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5224002</t>
  </si>
  <si>
    <t xml:space="preserve">                Создание и деятельность в муниципальных образованиях административной(ых)  комиссии (ий)  по рассмотрению дел об административных  правонарушениях</t>
  </si>
  <si>
    <t>5210206</t>
  </si>
  <si>
    <t xml:space="preserve">        НАЦИОНАЛЬНАЯ ОБОРОНА</t>
  </si>
  <si>
    <t xml:space="preserve">          Мобилизационная и вневойсковая подготовка</t>
  </si>
  <si>
    <t xml:space="preserve">            Руководство и управление в сфере установленных функций</t>
  </si>
  <si>
    <t>0010000</t>
  </si>
  <si>
    <t xml:space="preserve">              Осуществление первичного воинского учета на территориях, где отсутствуют военные комиссариаты</t>
  </si>
  <si>
    <t>0013600</t>
  </si>
  <si>
    <t xml:space="preserve">        ЖИЛИЩНО-КОММУНАЛЬНОЕ ХОЗЯЙСТВО</t>
  </si>
  <si>
    <t xml:space="preserve">          Жилищное хозяйство</t>
  </si>
  <si>
    <t xml:space="preserve">              Областная целевая программа "Комплексная программа модернизации и реформирования  жилищно-коммунального хозяйства Кировской области" на 2012-2015 годы</t>
  </si>
  <si>
    <t>5221800</t>
  </si>
  <si>
    <t xml:space="preserve">                Проведение капитального ремонта и (или) реконструкции многоквартирных домов</t>
  </si>
  <si>
    <t>5221805</t>
  </si>
  <si>
    <t xml:space="preserve">          Коммунальное хозяйство</t>
  </si>
  <si>
    <t xml:space="preserve">                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работ).</t>
  </si>
  <si>
    <t>5221802</t>
  </si>
  <si>
    <t xml:space="preserve">                Переподготовка и 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</si>
  <si>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</si>
  <si>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 xml:space="preserve">        ОБСЛУЖИВАНИЕ ГОСУДАРСТВЕННОГО И МУНИЦИПАЛЬНОГО ДОЛГА</t>
  </si>
  <si>
    <t xml:space="preserve">          Обслуживание государственного внутреннего и муниципального долга</t>
  </si>
  <si>
    <t xml:space="preserve">            Процентные платежи по долговым обязательствам</t>
  </si>
  <si>
    <t>0650000</t>
  </si>
  <si>
    <t xml:space="preserve">              Процентные платежи по муниципальному долгу</t>
  </si>
  <si>
    <t>0650300</t>
  </si>
  <si>
    <t xml:space="preserve">        МЕЖБЮДЖЕТНЫЕ ТРАНСФЕРТЫ ОБЩЕГО ХАРАКТЕРА БЮДЖЕТАМ СУБЪЕКТОВ РОССИЙСКОЙ ФЕДЕРАЦИИ И МУНИЦИПАЛЬНЫХ ОБРАЗОВАНИЙ</t>
  </si>
  <si>
    <t xml:space="preserve">          Дотации на выравнивание бюджетной обеспеченности субъектов Российской Федерации и муниципальных образований</t>
  </si>
  <si>
    <t xml:space="preserve">            Выравнивание бюджетной обеспеченности</t>
  </si>
  <si>
    <t>5160000</t>
  </si>
  <si>
    <t xml:space="preserve">              Выравнивание бюджетной обеспеченности</t>
  </si>
  <si>
    <t>5160100</t>
  </si>
  <si>
    <t xml:space="preserve">                Выравнивание уровня бюджетной обеспеченности поселений из районного фонда финансовой поддержки поселений</t>
  </si>
  <si>
    <t>5160130</t>
  </si>
  <si>
    <t xml:space="preserve">                  Фонд финансовой поддержки</t>
  </si>
  <si>
    <t>008</t>
  </si>
  <si>
    <t xml:space="preserve">                  Ведомственная целевая программа "Выравнивание бюджетной обеспеченности муниципальных образований Шабалинский муниципальный район" в 2011-2013 годы</t>
  </si>
  <si>
    <t xml:space="preserve">                Расчет и предоставление дотаций бюджетам поселений</t>
  </si>
  <si>
    <t>5210202</t>
  </si>
  <si>
    <t xml:space="preserve">          Иные дотации</t>
  </si>
  <si>
    <t xml:space="preserve">            Дотации</t>
  </si>
  <si>
    <t>5170000</t>
  </si>
  <si>
    <t xml:space="preserve">              Поддержка мер по обеспечению сбалансированности бюджетов</t>
  </si>
  <si>
    <t>5170200</t>
  </si>
  <si>
    <t xml:space="preserve">                  Ведомственная целевая программа "Предоставление иных межбюджетных трансфертов муниципальным образованиям Шабалинского района" в 2011-2013 годы 
</t>
  </si>
  <si>
    <t>923</t>
  </si>
  <si>
    <t xml:space="preserve">          Прочие межбюджетные трансферты общего характера</t>
  </si>
  <si>
    <t>0970000</t>
  </si>
  <si>
    <t xml:space="preserve">              Реализация инвестиционных программ и проектов развития общественной инфраструктуры муниципальных образований в Кировской области</t>
  </si>
  <si>
    <t>0970500</t>
  </si>
  <si>
    <t xml:space="preserve">      Администрация Шабалинского района Кировской области</t>
  </si>
  <si>
    <t>936</t>
  </si>
  <si>
    <t xml:space="preserve">                  Ведомственная целевая целевая программа "Организация деятельности администрации муниципального образования Шабалинский муниципальный район Кировской области на 2013-2015 годы"</t>
  </si>
  <si>
    <t>948</t>
  </si>
  <si>
    <t xml:space="preserve">  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</si>
  <si>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</si>
  <si>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      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</si>
  <si>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5210205</t>
  </si>
  <si>
    <t xml:space="preserve">                Поддержка сельскохозяйственного производства (на выполнение управленческих функций)</t>
  </si>
  <si>
    <t>5210210</t>
  </si>
  <si>
    <t xml:space="preserve">          Судебная система</t>
  </si>
  <si>
    <t xml:space="preserve">              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</si>
  <si>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</si>
  <si>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            Прочие расходы</t>
  </si>
  <si>
    <t>013</t>
  </si>
  <si>
    <t xml:space="preserve">            Реализация государственных функций, связанных с общегосударственным управлением</t>
  </si>
  <si>
    <t>0920000</t>
  </si>
  <si>
    <t xml:space="preserve">              Выполнение других обязательств государства</t>
  </si>
  <si>
    <t>0920300</t>
  </si>
  <si>
    <t xml:space="preserve">                Прочие выплаты по обязательствам государства</t>
  </si>
  <si>
    <t>0920305</t>
  </si>
  <si>
    <t xml:space="preserve">            Учреждения по обеспечению хозяйственного обслуживания</t>
  </si>
  <si>
    <t>0930000</t>
  </si>
  <si>
    <t>0939900</t>
  </si>
  <si>
    <t>0939902</t>
  </si>
  <si>
    <t xml:space="preserve">                  Ведомственная целевая программа "Обеспечение деятельности работников администрации района, осуществляющих профессиональную деятельность по профессиям рабочих на 2011-2013 годы"</t>
  </si>
  <si>
    <t>920</t>
  </si>
  <si>
    <t xml:space="preserve">                Субсидия на реализацию мероприятий ведомственной целевой программы "Государственная кадастровая оценка земель"</t>
  </si>
  <si>
    <t>5210113</t>
  </si>
  <si>
    <t xml:space="preserve">                Хранение и  комплектование  муниципальных  архивов документами  Архивного фонда Российской Федерации и другими  архивными документами, относящимися к государственной собственности области и находящимися на территориях  муниципальных образований;  государственный учет документов Архивного фонда  Российской Федерации 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 по использованию документов Архивного фонда  Российской Федерации  и других архивных документов, относящихся  к государственной собственности области, временно хранящихся в муниципальных архивах</t>
  </si>
  <si>
    <t>5210209</t>
  </si>
  <si>
    <t xml:space="preserve">                Предоставление гражданам субсидий на оплату жилого помещения и коммунальных услуг (расходы по администрированию)</t>
  </si>
  <si>
    <t>5210213</t>
  </si>
  <si>
    <t xml:space="preserve">              Муниципальная целевая Программа  управления  имуществом  муниципального образования Шабалинский муниципальный район Кировской области на 2011-2015 г.г.</t>
  </si>
  <si>
    <t>7950700</t>
  </si>
  <si>
    <t xml:space="preserve">              Муниципальная целевая программа "Ветеран" на 2011-2014 годы</t>
  </si>
  <si>
    <t>7951400</t>
  </si>
  <si>
    <t xml:space="preserve">              Муниципальная целевая программа "Об энергосбережении и повышении энергетической эффективности Шабалинского района на 2011-2013 годы"</t>
  </si>
  <si>
    <t>7955500</t>
  </si>
  <si>
    <t xml:space="preserve">              Муниципальная целевая Программа "Организация проведения районных мероприятий" на 2013-2015 годы 
</t>
  </si>
  <si>
    <t>7955700</t>
  </si>
  <si>
    <t xml:space="preserve">              муниципальная целевая Программа "Демографическое развитие Шабалинского района " на 2013 год</t>
  </si>
  <si>
    <t>7956800</t>
  </si>
  <si>
    <t xml:space="preserve">        НАЦИОНАЛЬНАЯ БЕЗОПАСНОСТЬ И ПРАВООХРАНИТЕЛЬНАЯ ДЕЯТЕЛЬНОСТЬ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</si>
  <si>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</si>
  <si>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 xml:space="preserve">            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</si>
  <si>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</si>
  <si>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                  Ведомственная целевая программа "Обеспечение деятельности единой дежурно-диспетчерской службы Шабалинского района на  2012-2014 годы"</t>
  </si>
  <si>
    <t>949</t>
  </si>
  <si>
    <t xml:space="preserve">          Другие вопросы в области национальной безопасности и правоохранительной деятельности</t>
  </si>
  <si>
    <t xml:space="preserve">              Муниципальная целевая программа "Охрана общественного порядка и борьба с преступностью в Шабалинском районе на 2011-2014годы"</t>
  </si>
  <si>
    <t>7950100</t>
  </si>
  <si>
    <t xml:space="preserve">              Муниципальная целевая программа "Комплексные меры противодействия немедицинскому потреблению наркотических средств и их незаконному обороту в Шабалинском районе" на 2011-2014годы</t>
  </si>
  <si>
    <t>7951100</t>
  </si>
  <si>
    <t xml:space="preserve">        НАЦИОНАЛЬНАЯ ЭКОНОМИКА</t>
  </si>
  <si>
    <t xml:space="preserve">          Сельское хозяйство и рыболовство</t>
  </si>
  <si>
    <t xml:space="preserve">            Государственная поддержка сельского хозяйства</t>
  </si>
  <si>
    <t>2600000</t>
  </si>
  <si>
    <t xml:space="preserve">                  Субсидии юридическим лицам</t>
  </si>
  <si>
    <t>006</t>
  </si>
  <si>
    <t xml:space="preserve">            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</si>
  <si>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2602100</t>
  </si>
  <si>
    <t xml:space="preserve">              Возмещение части процентной ставки по долгосрочным, среднесрочным и краткосрочным кредитам, взятым малыми формами хозяйствования</t>
  </si>
  <si>
    <t>2603000</t>
  </si>
  <si>
    <t xml:space="preserve">              Областная целевая программа "Развитие агропромышленного комплекса Кировской области на период до 2015 года"</t>
  </si>
  <si>
    <t>5226000</t>
  </si>
  <si>
    <t xml:space="preserve">          Транспорт</t>
  </si>
  <si>
    <t xml:space="preserve">            Автомобильный транспорт</t>
  </si>
  <si>
    <t>3030000</t>
  </si>
  <si>
    <t xml:space="preserve">              Отдельные мероприятия в области автомобильного транспорта</t>
  </si>
  <si>
    <t>3030200</t>
  </si>
  <si>
    <t xml:space="preserve">                  Ведомственная целевая программа "Возмещение выпадающих доходов на покрытие убытков от пассажирских перевозок" на 2011-2013 гг.</t>
  </si>
  <si>
    <t>918</t>
  </si>
  <si>
    <t xml:space="preserve">          Дорожное хозяйство (дорожные фонды)</t>
  </si>
  <si>
    <t xml:space="preserve">              Областная целевая программа "Развитие транспортной инфраструктуры Кировской области до 2015 года"</t>
  </si>
  <si>
    <t>5226100</t>
  </si>
  <si>
    <t xml:space="preserve">                Содержание и ремонт автомобильных дорог общего пользования местного значения</t>
  </si>
  <si>
    <t>5226106</t>
  </si>
  <si>
    <t xml:space="preserve">                Субсидии местным бюджетам на капитальный ремонт и ремонт автомобильных дорог общего пользования населенных пунктов</t>
  </si>
  <si>
    <t>5226115</t>
  </si>
  <si>
    <t xml:space="preserve">              Муниципальная целевая программа "Содержание и ремонт автомобильных дорог общего пользования местного значения в Шабалинском районе на 2011-2013 г."</t>
  </si>
  <si>
    <t>7950900</t>
  </si>
  <si>
    <t xml:space="preserve">          Другие вопросы в области национальной экономики</t>
  </si>
  <si>
    <t xml:space="preserve">                Субсидия на реализацию государственной программы Кировской области "Развитие строительства и архитектуры"</t>
  </si>
  <si>
    <t>5210111</t>
  </si>
  <si>
    <t xml:space="preserve">              Областная целевая программа "Развитие жилищного строительства в Кировской области" на 2012-2015 годы 
</t>
  </si>
  <si>
    <t>5220800</t>
  </si>
  <si>
    <t xml:space="preserve">              муниципальная целевая  Программа развития малого и среднего предпринимательства в Шабалинском районе на 2013-2015 годы 
</t>
  </si>
  <si>
    <t>7950200</t>
  </si>
  <si>
    <t xml:space="preserve">              Муниципальная целевая программа "Развитие жилищного строительства в муниципальном образовании Шабалинский муниципальный район" на 2013-2015 годы</t>
  </si>
  <si>
    <t>7956400</t>
  </si>
  <si>
    <t xml:space="preserve">              Муниципальная целевая программа "Комплексная программа развития систем коммунальной инфраструктуры в Шабалинском районе на 2011-2013 годы"</t>
  </si>
  <si>
    <t>7952600</t>
  </si>
  <si>
    <t xml:space="preserve">          Благоустройство</t>
  </si>
  <si>
    <t xml:space="preserve">        ОХРАНА ОКРУЖАЮЩЕЙ СРЕДЫ</t>
  </si>
  <si>
    <t xml:space="preserve">          Сбор, удаление отходов и очистка сточных вод</t>
  </si>
  <si>
    <t xml:space="preserve">                  Мероприятия в области охраны окружающей среды</t>
  </si>
  <si>
    <t>443</t>
  </si>
  <si>
    <t xml:space="preserve">              Муниципальная целевая программа "Развитие системы обращения с отходами производства и потребления на территории Шабалинского района" в 2012-2013 гг.</t>
  </si>
  <si>
    <t>7955600</t>
  </si>
  <si>
    <t xml:space="preserve">              Муниципальная  целевая программа  "Повышение безопасности дорожного движения и профилактика детского дорожно-транспортного травматизма в Шабалинском районе на 2011-2014 годы"</t>
  </si>
  <si>
    <t>7950300</t>
  </si>
  <si>
    <t xml:space="preserve">              Муниципальная целевая программа "Профилактика безнадзорности и правонарушений несовершеннолетних  в Шабалинском районе на 2011-2014 г.г."</t>
  </si>
  <si>
    <t>7951500</t>
  </si>
  <si>
    <t xml:space="preserve">          Пенсионное обеспечение</t>
  </si>
  <si>
    <t xml:space="preserve">            Доплаты к пенсиям, дополнительное пенсионное обеспечение</t>
  </si>
  <si>
    <t>4910000</t>
  </si>
  <si>
    <t xml:space="preserve">    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</si>
  <si>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</si>
  <si>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          Ведомственная целевая программа "Пенсионное обеспечение муниципальных служащих и выборных должностных лиц органов местного самоуправления Шабалинского района  на 2011-2013 годы"</t>
  </si>
  <si>
    <t>921</t>
  </si>
  <si>
    <t xml:space="preserve">            Федеральные целевые программы</t>
  </si>
  <si>
    <t>1000000</t>
  </si>
  <si>
    <t xml:space="preserve">              Федеральная целевая программа "Социальное развитие села до 2013 года"</t>
  </si>
  <si>
    <t>1001100</t>
  </si>
  <si>
    <t xml:space="preserve">                  Субсидии на обеспечение жильем граждан Российской Федерации, проживающих в сельской местности</t>
  </si>
  <si>
    <t>099</t>
  </si>
  <si>
    <t xml:space="preserve">                Реализация мероприятий федеральной целевой программы "Социальное развитие села до 2013 года"</t>
  </si>
  <si>
    <t>1001199</t>
  </si>
  <si>
    <t xml:space="preserve">                  Субсидии на обеспечение жильем молодых семей и молодых специалистов, проживающих и работающих в сельской местности</t>
  </si>
  <si>
    <t>021</t>
  </si>
  <si>
    <t xml:space="preserve">              Федеральная целевая программа "Жилище" на 2011 - 2015 годы</t>
  </si>
  <si>
    <t>1008800</t>
  </si>
  <si>
    <t xml:space="preserve">                Подпрограмма "Обеспечение жильем молодых семей"</t>
  </si>
  <si>
    <t>1008820</t>
  </si>
  <si>
    <t xml:space="preserve">              Предоставление гражданам субсидий на оплату жилого помещения  и коммунальных услуг</t>
  </si>
  <si>
    <t>5054800</t>
  </si>
  <si>
    <t xml:space="preserve">              Областная целевая программа "Социальное развитие села" на 2010-2013 годы"</t>
  </si>
  <si>
    <t>5221000</t>
  </si>
  <si>
    <t xml:space="preserve">              Областная  целевая программа "Дом для молодой семьи" на 2013-2015 годы 
</t>
  </si>
  <si>
    <t>5221400</t>
  </si>
  <si>
    <t xml:space="preserve">              Муниципальная целевая программа "Дом для молодой семьи в Шабалинском районе" на 2011-2014 годы</t>
  </si>
  <si>
    <t>7950400</t>
  </si>
  <si>
    <t xml:space="preserve">              Муниципальная целевая программа "Развитие доступной среды жизнедеятельности для инвалидов в Шабалинском районе" на 2012-2014 годы"</t>
  </si>
  <si>
    <t>7953100</t>
  </si>
  <si>
    <t xml:space="preserve">              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</si>
  <si>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</si>
  <si>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имеющим закрепленного жилого помещения</t>
  </si>
  <si>
    <t>5052102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</si>
  <si>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</si>
  <si>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5052104</t>
  </si>
  <si>
    <t xml:space="preserve">        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 за счет средств областного бюджета</t>
  </si>
  <si>
    <t>5052105</t>
  </si>
  <si>
    <t xml:space="preserve">      Шабалинская районная Дума Кировской области</t>
  </si>
  <si>
    <t>937</t>
  </si>
  <si>
    <t xml:space="preserve">          Функционирование высшего должностного лица субъекта Российской Федерации и муниципального образования</t>
  </si>
  <si>
    <t xml:space="preserve">              Глава муниципального образования</t>
  </si>
  <si>
    <t>0020300</t>
  </si>
  <si>
    <t xml:space="preserve">                  Ведомственная целевая программа "Организация деятельности аппарата Шабалинской районной Думы Кировской области и Контрольно-счетной комиссии Шабалинского района на 2013-2015 годы"</t>
  </si>
  <si>
    <t>946</t>
  </si>
  <si>
    <t xml:space="preserve">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</si>
  <si>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</si>
  <si>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Контрольно-счетной комиссии Шабалинского района</t>
  </si>
  <si>
    <t>0022500</t>
  </si>
  <si>
    <t xml:space="preserve">                  Ведомственная целевая программа "Обеспечение деятельности работников аппарата Шабалинской районной Думы, осуществляющего профессиональную деятельность по профессии рабочих на 2013-2015 годы"</t>
  </si>
  <si>
    <t>947</t>
  </si>
  <si>
    <t>Итого расходов</t>
  </si>
  <si>
    <t>Приложение №4</t>
  </si>
  <si>
    <t>к решению Шабалинской районной Думы</t>
  </si>
  <si>
    <t>от                                        №</t>
  </si>
  <si>
    <t>Ведомственная  структура расходов бюджета муниципального образования Шабалинский муниципальный район Кировской области в 2013 году</t>
  </si>
  <si>
    <t>Наименование расхода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</si>
  <si>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</si>
  <si>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</si>
  <si>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</si>
  <si>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</si>
  <si>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</si>
  <si>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Утверждено сводной бюджетной росписью (тыс.рублей)</t>
  </si>
  <si>
    <t>Факт (тыс.рублей)</t>
  </si>
  <si>
    <t>Процент исполнения (%)</t>
  </si>
  <si>
    <t>00</t>
  </si>
  <si>
    <t>01</t>
  </si>
  <si>
    <t>13</t>
  </si>
  <si>
    <t>07</t>
  </si>
  <si>
    <t>02</t>
  </si>
  <si>
    <t>05</t>
  </si>
  <si>
    <t>08</t>
  </si>
  <si>
    <t>04</t>
  </si>
  <si>
    <t>10</t>
  </si>
  <si>
    <t>03</t>
  </si>
  <si>
    <t>11</t>
  </si>
  <si>
    <t>09</t>
  </si>
  <si>
    <t>14</t>
  </si>
  <si>
    <t>12</t>
  </si>
  <si>
    <t>06</t>
  </si>
  <si>
    <t xml:space="preserve">Приложение </t>
  </si>
  <si>
    <t>№4</t>
  </si>
  <si>
    <t>от                                         №</t>
  </si>
  <si>
    <t>Реализация Программы повышения эффективномти бюджетных расходов Кировской области на 2011-2013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</si>
</sst>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top" shrinkToFit="1"/>
    </xf>
    <xf numFmtId="4" fontId="4" fillId="35" borderId="10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top" shrinkToFit="1"/>
    </xf>
    <xf numFmtId="0" fontId="2" fillId="36" borderId="10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right" vertical="top" shrinkToFit="1"/>
    </xf>
    <xf numFmtId="168" fontId="2" fillId="36" borderId="10" xfId="0" applyNumberFormat="1" applyFont="1" applyFill="1" applyBorder="1" applyAlignment="1">
      <alignment horizontal="right" vertical="top" shrinkToFi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4"/>
  <sheetViews>
    <sheetView showGridLines="0" tabSelected="1" view="pageBreakPreview" zoomScale="60" zoomScalePageLayoutView="0" workbookViewId="0" topLeftCell="A463">
      <selection activeCell="A281" sqref="A281"/>
    </sheetView>
  </sheetViews>
  <sheetFormatPr defaultColWidth="9.140625" defaultRowHeight="15" outlineLevelRow="6"/>
  <cols>
    <col min="1" max="1" width="40.00390625" style="0" customWidth="1"/>
    <col min="2" max="2" width="10.140625" style="0" customWidth="1"/>
    <col min="3" max="4" width="7.7109375" style="0" customWidth="1"/>
    <col min="6" max="6" width="10.00390625" style="0" customWidth="1"/>
    <col min="7" max="11" width="0" style="0" hidden="1" customWidth="1"/>
    <col min="12" max="12" width="0.13671875" style="0" customWidth="1"/>
    <col min="13" max="18" width="0" style="0" hidden="1" customWidth="1"/>
    <col min="19" max="19" width="13.140625" style="0" customWidth="1"/>
    <col min="20" max="25" width="0" style="0" hidden="1" customWidth="1"/>
    <col min="26" max="26" width="11.7109375" style="0" hidden="1" customWidth="1"/>
    <col min="27" max="28" width="0" style="0" hidden="1" customWidth="1"/>
    <col min="29" max="30" width="14.7109375" style="0" customWidth="1"/>
    <col min="31" max="31" width="0" style="0" hidden="1" customWidth="1"/>
  </cols>
  <sheetData>
    <row r="1" spans="1:31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1"/>
      <c r="Q1" s="1"/>
      <c r="R1" s="1"/>
      <c r="S1" s="1" t="s">
        <v>444</v>
      </c>
      <c r="T1" s="1"/>
      <c r="U1" s="1"/>
      <c r="V1" s="1"/>
      <c r="W1" s="1"/>
      <c r="X1" s="1"/>
      <c r="Y1" s="1"/>
      <c r="Z1" s="1" t="s">
        <v>416</v>
      </c>
      <c r="AA1" s="1"/>
      <c r="AB1" s="1"/>
      <c r="AC1" s="1" t="s">
        <v>445</v>
      </c>
      <c r="AD1" s="1"/>
      <c r="AE1" s="1"/>
    </row>
    <row r="2" spans="1:3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  <c r="S2" s="1" t="s">
        <v>417</v>
      </c>
      <c r="T2" s="1"/>
      <c r="U2" s="1"/>
      <c r="V2" s="1"/>
      <c r="W2" s="1"/>
      <c r="X2" s="1"/>
      <c r="Y2" s="1"/>
      <c r="Z2" s="1" t="s">
        <v>417</v>
      </c>
      <c r="AA2" s="1"/>
      <c r="AB2" s="1"/>
      <c r="AC2" s="1"/>
      <c r="AD2" s="1"/>
      <c r="AE2" s="1"/>
    </row>
    <row r="3" spans="1:31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  <c r="Q3" s="1"/>
      <c r="R3" s="1"/>
      <c r="S3" s="1" t="s">
        <v>446</v>
      </c>
      <c r="T3" s="1"/>
      <c r="U3" s="1"/>
      <c r="V3" s="1"/>
      <c r="W3" s="1"/>
      <c r="X3" s="1"/>
      <c r="Y3" s="1"/>
      <c r="Z3" s="1" t="s">
        <v>418</v>
      </c>
      <c r="AA3" s="1"/>
      <c r="AB3" s="1"/>
      <c r="AC3" s="1"/>
      <c r="AD3" s="1"/>
      <c r="AE3" s="1"/>
    </row>
    <row r="4" spans="1:31" ht="39" customHeight="1">
      <c r="A4" s="25" t="s">
        <v>419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"/>
    </row>
    <row r="5" spans="1:31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"/>
    </row>
    <row r="6" spans="1:31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5" customHeight="1">
      <c r="A7" s="20" t="s">
        <v>420</v>
      </c>
      <c r="B7" s="20" t="s">
        <v>421</v>
      </c>
      <c r="C7" s="20" t="s">
        <v>422</v>
      </c>
      <c r="D7" s="8"/>
      <c r="E7" s="20" t="s">
        <v>424</v>
      </c>
      <c r="F7" s="20" t="s">
        <v>425</v>
      </c>
      <c r="G7" s="20" t="s">
        <v>0</v>
      </c>
      <c r="H7" s="20" t="s">
        <v>0</v>
      </c>
      <c r="I7" s="20" t="s">
        <v>0</v>
      </c>
      <c r="J7" s="20" t="s">
        <v>0</v>
      </c>
      <c r="K7" s="20" t="s">
        <v>0</v>
      </c>
      <c r="L7" s="20" t="s">
        <v>426</v>
      </c>
      <c r="M7" s="20" t="s">
        <v>0</v>
      </c>
      <c r="N7" s="20" t="s">
        <v>0</v>
      </c>
      <c r="O7" s="20" t="s">
        <v>0</v>
      </c>
      <c r="P7" s="20" t="s">
        <v>0</v>
      </c>
      <c r="Q7" s="20" t="s">
        <v>0</v>
      </c>
      <c r="R7" s="20" t="s">
        <v>0</v>
      </c>
      <c r="S7" s="20" t="s">
        <v>426</v>
      </c>
      <c r="T7" s="20" t="s">
        <v>0</v>
      </c>
      <c r="U7" s="20" t="s">
        <v>0</v>
      </c>
      <c r="V7" s="20" t="s">
        <v>0</v>
      </c>
      <c r="W7" s="20" t="s">
        <v>0</v>
      </c>
      <c r="X7" s="20" t="s">
        <v>0</v>
      </c>
      <c r="Y7" s="20" t="s">
        <v>0</v>
      </c>
      <c r="Z7" s="20" t="s">
        <v>1</v>
      </c>
      <c r="AA7" s="3" t="s">
        <v>0</v>
      </c>
      <c r="AB7" s="20" t="s">
        <v>0</v>
      </c>
      <c r="AC7" s="20" t="s">
        <v>427</v>
      </c>
      <c r="AD7" s="20" t="s">
        <v>428</v>
      </c>
      <c r="AE7" s="20" t="s">
        <v>0</v>
      </c>
    </row>
    <row r="8" spans="1:31" ht="61.5" customHeight="1">
      <c r="A8" s="21"/>
      <c r="B8" s="21"/>
      <c r="C8" s="21"/>
      <c r="D8" s="9" t="s">
        <v>423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3"/>
      <c r="AB8" s="21"/>
      <c r="AC8" s="21"/>
      <c r="AD8" s="21"/>
      <c r="AE8" s="21"/>
    </row>
    <row r="9" spans="1:31" ht="15">
      <c r="A9" s="10" t="s">
        <v>415</v>
      </c>
      <c r="B9" s="15" t="s">
        <v>5</v>
      </c>
      <c r="C9" s="15" t="s">
        <v>429</v>
      </c>
      <c r="D9" s="15" t="s">
        <v>429</v>
      </c>
      <c r="E9" s="15" t="s">
        <v>4</v>
      </c>
      <c r="F9" s="15" t="s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8">
        <v>216104.192</v>
      </c>
      <c r="T9" s="18"/>
      <c r="U9" s="18"/>
      <c r="V9" s="18"/>
      <c r="W9" s="18"/>
      <c r="X9" s="18"/>
      <c r="Y9" s="18"/>
      <c r="Z9" s="18"/>
      <c r="AA9" s="19"/>
      <c r="AB9" s="18"/>
      <c r="AC9" s="18">
        <v>214017.035</v>
      </c>
      <c r="AD9" s="16">
        <f>AC9/S9*100</f>
        <v>99.03418948948477</v>
      </c>
      <c r="AE9" s="9"/>
    </row>
    <row r="10" spans="1:31" ht="25.5">
      <c r="A10" s="12" t="s">
        <v>2</v>
      </c>
      <c r="B10" s="11" t="s">
        <v>3</v>
      </c>
      <c r="C10" s="11" t="s">
        <v>429</v>
      </c>
      <c r="D10" s="11" t="s">
        <v>429</v>
      </c>
      <c r="E10" s="11" t="s">
        <v>4</v>
      </c>
      <c r="F10" s="11" t="s">
        <v>5</v>
      </c>
      <c r="G10" s="11" t="s">
        <v>5</v>
      </c>
      <c r="H10" s="11"/>
      <c r="I10" s="11"/>
      <c r="J10" s="11"/>
      <c r="K10" s="11"/>
      <c r="L10" s="13">
        <v>21986900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4">
        <f>L10/1000</f>
        <v>21986.9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21981291.78</v>
      </c>
      <c r="AA10" s="13">
        <v>0</v>
      </c>
      <c r="AB10" s="13">
        <v>-21981291.78</v>
      </c>
      <c r="AC10" s="14">
        <f>Z10/1000</f>
        <v>21981.29178</v>
      </c>
      <c r="AD10" s="17">
        <f>AC10/S10*100</f>
        <v>99.97449290259199</v>
      </c>
      <c r="AE10" s="4">
        <v>0</v>
      </c>
    </row>
    <row r="11" spans="1:31" ht="25.5" outlineLevel="1">
      <c r="A11" s="12" t="s">
        <v>6</v>
      </c>
      <c r="B11" s="11" t="s">
        <v>3</v>
      </c>
      <c r="C11" s="11" t="s">
        <v>430</v>
      </c>
      <c r="D11" s="11" t="s">
        <v>5</v>
      </c>
      <c r="E11" s="11" t="s">
        <v>4</v>
      </c>
      <c r="F11" s="11" t="s">
        <v>5</v>
      </c>
      <c r="G11" s="11" t="s">
        <v>5</v>
      </c>
      <c r="H11" s="11"/>
      <c r="I11" s="11"/>
      <c r="J11" s="11"/>
      <c r="K11" s="11"/>
      <c r="L11" s="13">
        <v>1483690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4">
        <f aca="true" t="shared" si="0" ref="S11:S74">L11/1000</f>
        <v>1483.69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1482924.91</v>
      </c>
      <c r="AA11" s="13">
        <v>0</v>
      </c>
      <c r="AB11" s="13">
        <v>-1482924.91</v>
      </c>
      <c r="AC11" s="14">
        <f aca="true" t="shared" si="1" ref="AC11:AC74">Z11/1000</f>
        <v>1482.92491</v>
      </c>
      <c r="AD11" s="17">
        <f aca="true" t="shared" si="2" ref="AD11:AD74">AC11/S11*100</f>
        <v>99.9484332980609</v>
      </c>
      <c r="AE11" s="4">
        <v>0</v>
      </c>
    </row>
    <row r="12" spans="1:31" ht="25.5" outlineLevel="2">
      <c r="A12" s="12" t="s">
        <v>7</v>
      </c>
      <c r="B12" s="11" t="s">
        <v>3</v>
      </c>
      <c r="C12" s="11" t="s">
        <v>430</v>
      </c>
      <c r="D12" s="11" t="s">
        <v>431</v>
      </c>
      <c r="E12" s="11" t="s">
        <v>4</v>
      </c>
      <c r="F12" s="11" t="s">
        <v>5</v>
      </c>
      <c r="G12" s="11" t="s">
        <v>5</v>
      </c>
      <c r="H12" s="11"/>
      <c r="I12" s="11"/>
      <c r="J12" s="11"/>
      <c r="K12" s="11"/>
      <c r="L12" s="13">
        <v>1483690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f t="shared" si="0"/>
        <v>1483.69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1482924.91</v>
      </c>
      <c r="AA12" s="13">
        <v>0</v>
      </c>
      <c r="AB12" s="13">
        <v>-1482924.91</v>
      </c>
      <c r="AC12" s="14">
        <f t="shared" si="1"/>
        <v>1482.92491</v>
      </c>
      <c r="AD12" s="17">
        <f t="shared" si="2"/>
        <v>99.9484332980609</v>
      </c>
      <c r="AE12" s="4">
        <v>0</v>
      </c>
    </row>
    <row r="13" spans="1:31" ht="51" outlineLevel="3">
      <c r="A13" s="12" t="s">
        <v>8</v>
      </c>
      <c r="B13" s="11" t="s">
        <v>3</v>
      </c>
      <c r="C13" s="11" t="s">
        <v>430</v>
      </c>
      <c r="D13" s="11" t="s">
        <v>431</v>
      </c>
      <c r="E13" s="11" t="s">
        <v>9</v>
      </c>
      <c r="F13" s="11" t="s">
        <v>5</v>
      </c>
      <c r="G13" s="11" t="s">
        <v>5</v>
      </c>
      <c r="H13" s="11"/>
      <c r="I13" s="11"/>
      <c r="J13" s="11"/>
      <c r="K13" s="11"/>
      <c r="L13" s="13">
        <v>942690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f t="shared" si="0"/>
        <v>942.69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941924.91</v>
      </c>
      <c r="AA13" s="13">
        <v>0</v>
      </c>
      <c r="AB13" s="13">
        <v>-941924.91</v>
      </c>
      <c r="AC13" s="14">
        <f t="shared" si="1"/>
        <v>941.9249100000001</v>
      </c>
      <c r="AD13" s="17">
        <f t="shared" si="2"/>
        <v>99.91883970340196</v>
      </c>
      <c r="AE13" s="4">
        <v>0</v>
      </c>
    </row>
    <row r="14" spans="1:31" ht="25.5" outlineLevel="4">
      <c r="A14" s="12" t="s">
        <v>10</v>
      </c>
      <c r="B14" s="11" t="s">
        <v>3</v>
      </c>
      <c r="C14" s="11" t="s">
        <v>430</v>
      </c>
      <c r="D14" s="11" t="s">
        <v>431</v>
      </c>
      <c r="E14" s="11" t="s">
        <v>11</v>
      </c>
      <c r="F14" s="11" t="s">
        <v>5</v>
      </c>
      <c r="G14" s="11" t="s">
        <v>5</v>
      </c>
      <c r="H14" s="11"/>
      <c r="I14" s="11"/>
      <c r="J14" s="11"/>
      <c r="K14" s="11"/>
      <c r="L14" s="13">
        <v>942690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4">
        <f t="shared" si="0"/>
        <v>942.69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941924.91</v>
      </c>
      <c r="AA14" s="13">
        <v>0</v>
      </c>
      <c r="AB14" s="13">
        <v>-941924.91</v>
      </c>
      <c r="AC14" s="14">
        <f t="shared" si="1"/>
        <v>941.9249100000001</v>
      </c>
      <c r="AD14" s="17">
        <f t="shared" si="2"/>
        <v>99.91883970340196</v>
      </c>
      <c r="AE14" s="4">
        <v>0</v>
      </c>
    </row>
    <row r="15" spans="1:31" ht="51" outlineLevel="5">
      <c r="A15" s="12" t="s">
        <v>12</v>
      </c>
      <c r="B15" s="11" t="s">
        <v>3</v>
      </c>
      <c r="C15" s="11" t="s">
        <v>430</v>
      </c>
      <c r="D15" s="11" t="s">
        <v>431</v>
      </c>
      <c r="E15" s="11" t="s">
        <v>13</v>
      </c>
      <c r="F15" s="11" t="s">
        <v>5</v>
      </c>
      <c r="G15" s="11" t="s">
        <v>5</v>
      </c>
      <c r="H15" s="11"/>
      <c r="I15" s="11"/>
      <c r="J15" s="11"/>
      <c r="K15" s="11"/>
      <c r="L15" s="13">
        <v>942690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4">
        <f t="shared" si="0"/>
        <v>942.69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941924.91</v>
      </c>
      <c r="AA15" s="13">
        <v>0</v>
      </c>
      <c r="AB15" s="13">
        <v>-941924.91</v>
      </c>
      <c r="AC15" s="14">
        <f t="shared" si="1"/>
        <v>941.9249100000001</v>
      </c>
      <c r="AD15" s="17">
        <f t="shared" si="2"/>
        <v>99.91883970340196</v>
      </c>
      <c r="AE15" s="4">
        <v>0</v>
      </c>
    </row>
    <row r="16" spans="1:31" ht="76.5" outlineLevel="6">
      <c r="A16" s="12" t="s">
        <v>14</v>
      </c>
      <c r="B16" s="11" t="s">
        <v>3</v>
      </c>
      <c r="C16" s="11" t="s">
        <v>430</v>
      </c>
      <c r="D16" s="11" t="s">
        <v>431</v>
      </c>
      <c r="E16" s="11" t="s">
        <v>13</v>
      </c>
      <c r="F16" s="11" t="s">
        <v>15</v>
      </c>
      <c r="G16" s="11" t="s">
        <v>5</v>
      </c>
      <c r="H16" s="11"/>
      <c r="I16" s="11"/>
      <c r="J16" s="11"/>
      <c r="K16" s="11"/>
      <c r="L16" s="13">
        <v>942690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f t="shared" si="0"/>
        <v>942.69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941924.91</v>
      </c>
      <c r="AA16" s="13">
        <v>0</v>
      </c>
      <c r="AB16" s="13">
        <v>-941924.91</v>
      </c>
      <c r="AC16" s="14">
        <f t="shared" si="1"/>
        <v>941.9249100000001</v>
      </c>
      <c r="AD16" s="17">
        <f t="shared" si="2"/>
        <v>99.91883970340196</v>
      </c>
      <c r="AE16" s="4">
        <v>0</v>
      </c>
    </row>
    <row r="17" spans="1:31" ht="15" outlineLevel="3">
      <c r="A17" s="12" t="s">
        <v>16</v>
      </c>
      <c r="B17" s="11" t="s">
        <v>3</v>
      </c>
      <c r="C17" s="11" t="s">
        <v>430</v>
      </c>
      <c r="D17" s="11" t="s">
        <v>431</v>
      </c>
      <c r="E17" s="11" t="s">
        <v>17</v>
      </c>
      <c r="F17" s="11" t="s">
        <v>5</v>
      </c>
      <c r="G17" s="11" t="s">
        <v>5</v>
      </c>
      <c r="H17" s="11"/>
      <c r="I17" s="11"/>
      <c r="J17" s="11"/>
      <c r="K17" s="11"/>
      <c r="L17" s="13">
        <v>541000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>
        <f t="shared" si="0"/>
        <v>541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541000</v>
      </c>
      <c r="AA17" s="13">
        <v>0</v>
      </c>
      <c r="AB17" s="13">
        <v>-541000</v>
      </c>
      <c r="AC17" s="14">
        <f t="shared" si="1"/>
        <v>541</v>
      </c>
      <c r="AD17" s="17">
        <f t="shared" si="2"/>
        <v>100</v>
      </c>
      <c r="AE17" s="4">
        <v>0</v>
      </c>
    </row>
    <row r="18" spans="1:31" ht="25.5" outlineLevel="4">
      <c r="A18" s="12" t="s">
        <v>18</v>
      </c>
      <c r="B18" s="11" t="s">
        <v>3</v>
      </c>
      <c r="C18" s="11" t="s">
        <v>430</v>
      </c>
      <c r="D18" s="11" t="s">
        <v>431</v>
      </c>
      <c r="E18" s="11" t="s">
        <v>19</v>
      </c>
      <c r="F18" s="11" t="s">
        <v>5</v>
      </c>
      <c r="G18" s="11" t="s">
        <v>5</v>
      </c>
      <c r="H18" s="11"/>
      <c r="I18" s="11"/>
      <c r="J18" s="11"/>
      <c r="K18" s="11"/>
      <c r="L18" s="13">
        <v>541000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f t="shared" si="0"/>
        <v>541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541000</v>
      </c>
      <c r="AA18" s="13">
        <v>0</v>
      </c>
      <c r="AB18" s="13">
        <v>-541000</v>
      </c>
      <c r="AC18" s="14">
        <f t="shared" si="1"/>
        <v>541</v>
      </c>
      <c r="AD18" s="17">
        <f t="shared" si="2"/>
        <v>100</v>
      </c>
      <c r="AE18" s="4">
        <v>0</v>
      </c>
    </row>
    <row r="19" spans="1:31" ht="38.25" outlineLevel="5">
      <c r="A19" s="12" t="s">
        <v>20</v>
      </c>
      <c r="B19" s="11" t="s">
        <v>3</v>
      </c>
      <c r="C19" s="11" t="s">
        <v>430</v>
      </c>
      <c r="D19" s="11" t="s">
        <v>431</v>
      </c>
      <c r="E19" s="11" t="s">
        <v>21</v>
      </c>
      <c r="F19" s="11" t="s">
        <v>5</v>
      </c>
      <c r="G19" s="11" t="s">
        <v>5</v>
      </c>
      <c r="H19" s="11"/>
      <c r="I19" s="11"/>
      <c r="J19" s="11"/>
      <c r="K19" s="11"/>
      <c r="L19" s="13">
        <v>541000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4">
        <f t="shared" si="0"/>
        <v>541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541000</v>
      </c>
      <c r="AA19" s="13">
        <v>0</v>
      </c>
      <c r="AB19" s="13">
        <v>-541000</v>
      </c>
      <c r="AC19" s="14">
        <f t="shared" si="1"/>
        <v>541</v>
      </c>
      <c r="AD19" s="17">
        <f t="shared" si="2"/>
        <v>100</v>
      </c>
      <c r="AE19" s="4">
        <v>0</v>
      </c>
    </row>
    <row r="20" spans="1:31" ht="25.5" outlineLevel="6">
      <c r="A20" s="12" t="s">
        <v>22</v>
      </c>
      <c r="B20" s="11" t="s">
        <v>3</v>
      </c>
      <c r="C20" s="11" t="s">
        <v>430</v>
      </c>
      <c r="D20" s="11" t="s">
        <v>431</v>
      </c>
      <c r="E20" s="11" t="s">
        <v>21</v>
      </c>
      <c r="F20" s="11" t="s">
        <v>23</v>
      </c>
      <c r="G20" s="11" t="s">
        <v>5</v>
      </c>
      <c r="H20" s="11"/>
      <c r="I20" s="11"/>
      <c r="J20" s="11"/>
      <c r="K20" s="11"/>
      <c r="L20" s="13">
        <v>541000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4">
        <f t="shared" si="0"/>
        <v>541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541000</v>
      </c>
      <c r="AA20" s="13">
        <v>0</v>
      </c>
      <c r="AB20" s="13">
        <v>-541000</v>
      </c>
      <c r="AC20" s="14">
        <f t="shared" si="1"/>
        <v>541</v>
      </c>
      <c r="AD20" s="17">
        <f t="shared" si="2"/>
        <v>100</v>
      </c>
      <c r="AE20" s="4">
        <v>0</v>
      </c>
    </row>
    <row r="21" spans="1:31" ht="15" outlineLevel="1">
      <c r="A21" s="12" t="s">
        <v>24</v>
      </c>
      <c r="B21" s="11" t="s">
        <v>3</v>
      </c>
      <c r="C21" s="11" t="s">
        <v>432</v>
      </c>
      <c r="D21" s="11" t="s">
        <v>429</v>
      </c>
      <c r="E21" s="11" t="s">
        <v>4</v>
      </c>
      <c r="F21" s="11" t="s">
        <v>5</v>
      </c>
      <c r="G21" s="11" t="s">
        <v>5</v>
      </c>
      <c r="H21" s="11"/>
      <c r="I21" s="11"/>
      <c r="J21" s="11"/>
      <c r="K21" s="11"/>
      <c r="L21" s="13">
        <v>3002250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f t="shared" si="0"/>
        <v>3002.25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3001745.49</v>
      </c>
      <c r="AA21" s="13">
        <v>0</v>
      </c>
      <c r="AB21" s="13">
        <v>-3001745.49</v>
      </c>
      <c r="AC21" s="14">
        <f t="shared" si="1"/>
        <v>3001.7454900000002</v>
      </c>
      <c r="AD21" s="17">
        <f t="shared" si="2"/>
        <v>99.98319560329753</v>
      </c>
      <c r="AE21" s="4">
        <v>0</v>
      </c>
    </row>
    <row r="22" spans="1:31" ht="15" outlineLevel="2">
      <c r="A22" s="12" t="s">
        <v>25</v>
      </c>
      <c r="B22" s="11" t="s">
        <v>3</v>
      </c>
      <c r="C22" s="11" t="s">
        <v>432</v>
      </c>
      <c r="D22" s="11" t="s">
        <v>433</v>
      </c>
      <c r="E22" s="11" t="s">
        <v>4</v>
      </c>
      <c r="F22" s="11" t="s">
        <v>5</v>
      </c>
      <c r="G22" s="11" t="s">
        <v>5</v>
      </c>
      <c r="H22" s="11"/>
      <c r="I22" s="11"/>
      <c r="J22" s="11"/>
      <c r="K22" s="11"/>
      <c r="L22" s="13">
        <v>2664340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f t="shared" si="0"/>
        <v>2664.34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2663839.89</v>
      </c>
      <c r="AA22" s="13">
        <v>0</v>
      </c>
      <c r="AB22" s="13">
        <v>-2663839.89</v>
      </c>
      <c r="AC22" s="14">
        <f t="shared" si="1"/>
        <v>2663.83989</v>
      </c>
      <c r="AD22" s="17">
        <f t="shared" si="2"/>
        <v>99.98122949773678</v>
      </c>
      <c r="AE22" s="4">
        <v>0</v>
      </c>
    </row>
    <row r="23" spans="1:31" ht="25.5" outlineLevel="3">
      <c r="A23" s="12" t="s">
        <v>26</v>
      </c>
      <c r="B23" s="11" t="s">
        <v>3</v>
      </c>
      <c r="C23" s="11" t="s">
        <v>432</v>
      </c>
      <c r="D23" s="11" t="s">
        <v>433</v>
      </c>
      <c r="E23" s="11" t="s">
        <v>27</v>
      </c>
      <c r="F23" s="11" t="s">
        <v>5</v>
      </c>
      <c r="G23" s="11" t="s">
        <v>5</v>
      </c>
      <c r="H23" s="11"/>
      <c r="I23" s="11"/>
      <c r="J23" s="11"/>
      <c r="K23" s="11"/>
      <c r="L23" s="13">
        <v>1533560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f t="shared" si="0"/>
        <v>1533.56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1533059.89</v>
      </c>
      <c r="AA23" s="13">
        <v>0</v>
      </c>
      <c r="AB23" s="13">
        <v>-1533059.89</v>
      </c>
      <c r="AC23" s="14">
        <f t="shared" si="1"/>
        <v>1533.05989</v>
      </c>
      <c r="AD23" s="17">
        <f t="shared" si="2"/>
        <v>99.96738895119852</v>
      </c>
      <c r="AE23" s="4">
        <v>0</v>
      </c>
    </row>
    <row r="24" spans="1:31" ht="25.5" outlineLevel="4">
      <c r="A24" s="12" t="s">
        <v>10</v>
      </c>
      <c r="B24" s="11" t="s">
        <v>3</v>
      </c>
      <c r="C24" s="11" t="s">
        <v>432</v>
      </c>
      <c r="D24" s="11" t="s">
        <v>433</v>
      </c>
      <c r="E24" s="11" t="s">
        <v>28</v>
      </c>
      <c r="F24" s="11" t="s">
        <v>5</v>
      </c>
      <c r="G24" s="11" t="s">
        <v>5</v>
      </c>
      <c r="H24" s="11"/>
      <c r="I24" s="11"/>
      <c r="J24" s="11"/>
      <c r="K24" s="11"/>
      <c r="L24" s="13">
        <v>1533560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>
        <f t="shared" si="0"/>
        <v>1533.56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1533059.89</v>
      </c>
      <c r="AA24" s="13">
        <v>0</v>
      </c>
      <c r="AB24" s="13">
        <v>-1533059.89</v>
      </c>
      <c r="AC24" s="14">
        <f t="shared" si="1"/>
        <v>1533.05989</v>
      </c>
      <c r="AD24" s="17">
        <f t="shared" si="2"/>
        <v>99.96738895119852</v>
      </c>
      <c r="AE24" s="4">
        <v>0</v>
      </c>
    </row>
    <row r="25" spans="1:31" ht="38.25" outlineLevel="5">
      <c r="A25" s="12" t="s">
        <v>29</v>
      </c>
      <c r="B25" s="11" t="s">
        <v>3</v>
      </c>
      <c r="C25" s="11" t="s">
        <v>432</v>
      </c>
      <c r="D25" s="11" t="s">
        <v>433</v>
      </c>
      <c r="E25" s="11" t="s">
        <v>30</v>
      </c>
      <c r="F25" s="11" t="s">
        <v>5</v>
      </c>
      <c r="G25" s="11" t="s">
        <v>5</v>
      </c>
      <c r="H25" s="11"/>
      <c r="I25" s="11"/>
      <c r="J25" s="11"/>
      <c r="K25" s="11"/>
      <c r="L25" s="13">
        <v>1533560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f t="shared" si="0"/>
        <v>1533.56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1533059.89</v>
      </c>
      <c r="AA25" s="13">
        <v>0</v>
      </c>
      <c r="AB25" s="13">
        <v>-1533059.89</v>
      </c>
      <c r="AC25" s="14">
        <f t="shared" si="1"/>
        <v>1533.05989</v>
      </c>
      <c r="AD25" s="17">
        <f t="shared" si="2"/>
        <v>99.96738895119852</v>
      </c>
      <c r="AE25" s="4">
        <v>0</v>
      </c>
    </row>
    <row r="26" spans="1:31" ht="51" outlineLevel="6">
      <c r="A26" s="12" t="s">
        <v>31</v>
      </c>
      <c r="B26" s="11" t="s">
        <v>3</v>
      </c>
      <c r="C26" s="11" t="s">
        <v>432</v>
      </c>
      <c r="D26" s="11" t="s">
        <v>433</v>
      </c>
      <c r="E26" s="11" t="s">
        <v>30</v>
      </c>
      <c r="F26" s="11" t="s">
        <v>32</v>
      </c>
      <c r="G26" s="11" t="s">
        <v>5</v>
      </c>
      <c r="H26" s="11"/>
      <c r="I26" s="11"/>
      <c r="J26" s="11"/>
      <c r="K26" s="11"/>
      <c r="L26" s="13">
        <v>1533560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4">
        <f t="shared" si="0"/>
        <v>1533.56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1533059.89</v>
      </c>
      <c r="AA26" s="13">
        <v>0</v>
      </c>
      <c r="AB26" s="13">
        <v>-1533059.89</v>
      </c>
      <c r="AC26" s="14">
        <f t="shared" si="1"/>
        <v>1533.05989</v>
      </c>
      <c r="AD26" s="17">
        <f t="shared" si="2"/>
        <v>99.96738895119852</v>
      </c>
      <c r="AE26" s="4">
        <v>0</v>
      </c>
    </row>
    <row r="27" spans="1:31" ht="15" outlineLevel="3">
      <c r="A27" s="12" t="s">
        <v>16</v>
      </c>
      <c r="B27" s="11" t="s">
        <v>3</v>
      </c>
      <c r="C27" s="11" t="s">
        <v>432</v>
      </c>
      <c r="D27" s="11" t="s">
        <v>433</v>
      </c>
      <c r="E27" s="11" t="s">
        <v>17</v>
      </c>
      <c r="F27" s="11" t="s">
        <v>5</v>
      </c>
      <c r="G27" s="11" t="s">
        <v>5</v>
      </c>
      <c r="H27" s="11"/>
      <c r="I27" s="11"/>
      <c r="J27" s="11"/>
      <c r="K27" s="11"/>
      <c r="L27" s="13">
        <v>1130780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4">
        <f t="shared" si="0"/>
        <v>1130.78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1130780</v>
      </c>
      <c r="AA27" s="13">
        <v>0</v>
      </c>
      <c r="AB27" s="13">
        <v>-1130780</v>
      </c>
      <c r="AC27" s="14">
        <f t="shared" si="1"/>
        <v>1130.78</v>
      </c>
      <c r="AD27" s="17">
        <f t="shared" si="2"/>
        <v>100</v>
      </c>
      <c r="AE27" s="4">
        <v>0</v>
      </c>
    </row>
    <row r="28" spans="1:31" ht="25.5" outlineLevel="4">
      <c r="A28" s="12" t="s">
        <v>18</v>
      </c>
      <c r="B28" s="11" t="s">
        <v>3</v>
      </c>
      <c r="C28" s="11" t="s">
        <v>432</v>
      </c>
      <c r="D28" s="11" t="s">
        <v>433</v>
      </c>
      <c r="E28" s="11" t="s">
        <v>19</v>
      </c>
      <c r="F28" s="11" t="s">
        <v>5</v>
      </c>
      <c r="G28" s="11" t="s">
        <v>5</v>
      </c>
      <c r="H28" s="11"/>
      <c r="I28" s="11"/>
      <c r="J28" s="11"/>
      <c r="K28" s="11"/>
      <c r="L28" s="13">
        <v>1130780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f t="shared" si="0"/>
        <v>1130.78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1130780</v>
      </c>
      <c r="AA28" s="13">
        <v>0</v>
      </c>
      <c r="AB28" s="13">
        <v>-1130780</v>
      </c>
      <c r="AC28" s="14">
        <f t="shared" si="1"/>
        <v>1130.78</v>
      </c>
      <c r="AD28" s="17">
        <f t="shared" si="2"/>
        <v>100</v>
      </c>
      <c r="AE28" s="4">
        <v>0</v>
      </c>
    </row>
    <row r="29" spans="1:31" ht="38.25" outlineLevel="5">
      <c r="A29" s="12" t="s">
        <v>20</v>
      </c>
      <c r="B29" s="11" t="s">
        <v>3</v>
      </c>
      <c r="C29" s="11" t="s">
        <v>432</v>
      </c>
      <c r="D29" s="11" t="s">
        <v>433</v>
      </c>
      <c r="E29" s="11" t="s">
        <v>21</v>
      </c>
      <c r="F29" s="11" t="s">
        <v>5</v>
      </c>
      <c r="G29" s="11" t="s">
        <v>5</v>
      </c>
      <c r="H29" s="11"/>
      <c r="I29" s="11"/>
      <c r="J29" s="11"/>
      <c r="K29" s="11"/>
      <c r="L29" s="13">
        <v>1130780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4">
        <f t="shared" si="0"/>
        <v>1130.78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1130780</v>
      </c>
      <c r="AA29" s="13">
        <v>0</v>
      </c>
      <c r="AB29" s="13">
        <v>-1130780</v>
      </c>
      <c r="AC29" s="14">
        <f t="shared" si="1"/>
        <v>1130.78</v>
      </c>
      <c r="AD29" s="17">
        <f t="shared" si="2"/>
        <v>100</v>
      </c>
      <c r="AE29" s="4">
        <v>0</v>
      </c>
    </row>
    <row r="30" spans="1:31" ht="25.5" outlineLevel="6">
      <c r="A30" s="12" t="s">
        <v>22</v>
      </c>
      <c r="B30" s="11" t="s">
        <v>3</v>
      </c>
      <c r="C30" s="11" t="s">
        <v>432</v>
      </c>
      <c r="D30" s="11" t="s">
        <v>433</v>
      </c>
      <c r="E30" s="11" t="s">
        <v>21</v>
      </c>
      <c r="F30" s="11" t="s">
        <v>23</v>
      </c>
      <c r="G30" s="11" t="s">
        <v>5</v>
      </c>
      <c r="H30" s="11"/>
      <c r="I30" s="11"/>
      <c r="J30" s="11"/>
      <c r="K30" s="11"/>
      <c r="L30" s="13">
        <v>1130780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f t="shared" si="0"/>
        <v>1130.78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1130780</v>
      </c>
      <c r="AA30" s="13">
        <v>0</v>
      </c>
      <c r="AB30" s="13">
        <v>-1130780</v>
      </c>
      <c r="AC30" s="14">
        <f t="shared" si="1"/>
        <v>1130.78</v>
      </c>
      <c r="AD30" s="17">
        <f t="shared" si="2"/>
        <v>100</v>
      </c>
      <c r="AE30" s="4">
        <v>0</v>
      </c>
    </row>
    <row r="31" spans="1:31" ht="25.5" outlineLevel="2">
      <c r="A31" s="12" t="s">
        <v>33</v>
      </c>
      <c r="B31" s="11" t="s">
        <v>3</v>
      </c>
      <c r="C31" s="11" t="s">
        <v>432</v>
      </c>
      <c r="D31" s="11" t="s">
        <v>434</v>
      </c>
      <c r="E31" s="11" t="s">
        <v>4</v>
      </c>
      <c r="F31" s="11" t="s">
        <v>5</v>
      </c>
      <c r="G31" s="11" t="s">
        <v>5</v>
      </c>
      <c r="H31" s="11"/>
      <c r="I31" s="11"/>
      <c r="J31" s="11"/>
      <c r="K31" s="11"/>
      <c r="L31" s="13">
        <v>17500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4">
        <f t="shared" si="0"/>
        <v>17.5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17500</v>
      </c>
      <c r="AA31" s="13">
        <v>0</v>
      </c>
      <c r="AB31" s="13">
        <v>-17500</v>
      </c>
      <c r="AC31" s="14">
        <f t="shared" si="1"/>
        <v>17.5</v>
      </c>
      <c r="AD31" s="17">
        <f t="shared" si="2"/>
        <v>100</v>
      </c>
      <c r="AE31" s="4">
        <v>0</v>
      </c>
    </row>
    <row r="32" spans="1:31" ht="25.5" outlineLevel="3">
      <c r="A32" s="12" t="s">
        <v>34</v>
      </c>
      <c r="B32" s="11" t="s">
        <v>3</v>
      </c>
      <c r="C32" s="11" t="s">
        <v>432</v>
      </c>
      <c r="D32" s="11" t="s">
        <v>434</v>
      </c>
      <c r="E32" s="11" t="s">
        <v>35</v>
      </c>
      <c r="F32" s="11" t="s">
        <v>5</v>
      </c>
      <c r="G32" s="11" t="s">
        <v>5</v>
      </c>
      <c r="H32" s="11"/>
      <c r="I32" s="11"/>
      <c r="J32" s="11"/>
      <c r="K32" s="11"/>
      <c r="L32" s="13">
        <v>17500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f t="shared" si="0"/>
        <v>17.5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17500</v>
      </c>
      <c r="AA32" s="13">
        <v>0</v>
      </c>
      <c r="AB32" s="13">
        <v>-17500</v>
      </c>
      <c r="AC32" s="14">
        <f t="shared" si="1"/>
        <v>17.5</v>
      </c>
      <c r="AD32" s="17">
        <f t="shared" si="2"/>
        <v>100</v>
      </c>
      <c r="AE32" s="4">
        <v>0</v>
      </c>
    </row>
    <row r="33" spans="1:31" ht="25.5" outlineLevel="4">
      <c r="A33" s="12" t="s">
        <v>36</v>
      </c>
      <c r="B33" s="11" t="s">
        <v>3</v>
      </c>
      <c r="C33" s="11" t="s">
        <v>432</v>
      </c>
      <c r="D33" s="11" t="s">
        <v>434</v>
      </c>
      <c r="E33" s="11" t="s">
        <v>37</v>
      </c>
      <c r="F33" s="11" t="s">
        <v>5</v>
      </c>
      <c r="G33" s="11" t="s">
        <v>5</v>
      </c>
      <c r="H33" s="11"/>
      <c r="I33" s="11"/>
      <c r="J33" s="11"/>
      <c r="K33" s="11"/>
      <c r="L33" s="13">
        <v>17500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f t="shared" si="0"/>
        <v>17.5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17500</v>
      </c>
      <c r="AA33" s="13">
        <v>0</v>
      </c>
      <c r="AB33" s="13">
        <v>-17500</v>
      </c>
      <c r="AC33" s="14">
        <f t="shared" si="1"/>
        <v>17.5</v>
      </c>
      <c r="AD33" s="17">
        <f t="shared" si="2"/>
        <v>100</v>
      </c>
      <c r="AE33" s="4">
        <v>0</v>
      </c>
    </row>
    <row r="34" spans="1:31" ht="76.5" outlineLevel="5">
      <c r="A34" s="12" t="s">
        <v>38</v>
      </c>
      <c r="B34" s="11" t="s">
        <v>3</v>
      </c>
      <c r="C34" s="11" t="s">
        <v>432</v>
      </c>
      <c r="D34" s="11" t="s">
        <v>434</v>
      </c>
      <c r="E34" s="11" t="s">
        <v>39</v>
      </c>
      <c r="F34" s="11" t="s">
        <v>5</v>
      </c>
      <c r="G34" s="11" t="s">
        <v>5</v>
      </c>
      <c r="H34" s="11"/>
      <c r="I34" s="11"/>
      <c r="J34" s="11"/>
      <c r="K34" s="11"/>
      <c r="L34" s="13">
        <v>4500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f t="shared" si="0"/>
        <v>4.5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4500</v>
      </c>
      <c r="AA34" s="13">
        <v>0</v>
      </c>
      <c r="AB34" s="13">
        <v>-4500</v>
      </c>
      <c r="AC34" s="14">
        <f t="shared" si="1"/>
        <v>4.5</v>
      </c>
      <c r="AD34" s="17">
        <f t="shared" si="2"/>
        <v>100</v>
      </c>
      <c r="AE34" s="4">
        <v>0</v>
      </c>
    </row>
    <row r="35" spans="1:31" ht="25.5" outlineLevel="6">
      <c r="A35" s="12" t="s">
        <v>40</v>
      </c>
      <c r="B35" s="11" t="s">
        <v>3</v>
      </c>
      <c r="C35" s="11" t="s">
        <v>432</v>
      </c>
      <c r="D35" s="11" t="s">
        <v>434</v>
      </c>
      <c r="E35" s="11" t="s">
        <v>39</v>
      </c>
      <c r="F35" s="11" t="s">
        <v>41</v>
      </c>
      <c r="G35" s="11" t="s">
        <v>5</v>
      </c>
      <c r="H35" s="11"/>
      <c r="I35" s="11"/>
      <c r="J35" s="11"/>
      <c r="K35" s="11"/>
      <c r="L35" s="13">
        <v>4500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f t="shared" si="0"/>
        <v>4.5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4500</v>
      </c>
      <c r="AA35" s="13">
        <v>0</v>
      </c>
      <c r="AB35" s="13">
        <v>-4500</v>
      </c>
      <c r="AC35" s="14">
        <f t="shared" si="1"/>
        <v>4.5</v>
      </c>
      <c r="AD35" s="17">
        <f t="shared" si="2"/>
        <v>100</v>
      </c>
      <c r="AE35" s="4">
        <v>0</v>
      </c>
    </row>
    <row r="36" spans="1:31" ht="38.25" outlineLevel="5">
      <c r="A36" s="12" t="s">
        <v>42</v>
      </c>
      <c r="B36" s="11" t="s">
        <v>3</v>
      </c>
      <c r="C36" s="11" t="s">
        <v>432</v>
      </c>
      <c r="D36" s="11" t="s">
        <v>434</v>
      </c>
      <c r="E36" s="11" t="s">
        <v>43</v>
      </c>
      <c r="F36" s="11" t="s">
        <v>5</v>
      </c>
      <c r="G36" s="11" t="s">
        <v>5</v>
      </c>
      <c r="H36" s="11"/>
      <c r="I36" s="11"/>
      <c r="J36" s="11"/>
      <c r="K36" s="11"/>
      <c r="L36" s="13">
        <v>13000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4">
        <f t="shared" si="0"/>
        <v>13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13000</v>
      </c>
      <c r="AA36" s="13">
        <v>0</v>
      </c>
      <c r="AB36" s="13">
        <v>-13000</v>
      </c>
      <c r="AC36" s="14">
        <f t="shared" si="1"/>
        <v>13</v>
      </c>
      <c r="AD36" s="17">
        <f t="shared" si="2"/>
        <v>100</v>
      </c>
      <c r="AE36" s="4">
        <v>0</v>
      </c>
    </row>
    <row r="37" spans="1:31" ht="25.5" outlineLevel="6">
      <c r="A37" s="12" t="s">
        <v>40</v>
      </c>
      <c r="B37" s="11" t="s">
        <v>3</v>
      </c>
      <c r="C37" s="11" t="s">
        <v>432</v>
      </c>
      <c r="D37" s="11" t="s">
        <v>434</v>
      </c>
      <c r="E37" s="11" t="s">
        <v>43</v>
      </c>
      <c r="F37" s="11" t="s">
        <v>41</v>
      </c>
      <c r="G37" s="11" t="s">
        <v>5</v>
      </c>
      <c r="H37" s="11"/>
      <c r="I37" s="11"/>
      <c r="J37" s="11"/>
      <c r="K37" s="11"/>
      <c r="L37" s="13">
        <v>13000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f t="shared" si="0"/>
        <v>13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13000</v>
      </c>
      <c r="AA37" s="13">
        <v>0</v>
      </c>
      <c r="AB37" s="13">
        <v>-13000</v>
      </c>
      <c r="AC37" s="14">
        <f t="shared" si="1"/>
        <v>13</v>
      </c>
      <c r="AD37" s="17">
        <f t="shared" si="2"/>
        <v>100</v>
      </c>
      <c r="AE37" s="4">
        <v>0</v>
      </c>
    </row>
    <row r="38" spans="1:31" ht="25.5" outlineLevel="2">
      <c r="A38" s="12" t="s">
        <v>44</v>
      </c>
      <c r="B38" s="11" t="s">
        <v>3</v>
      </c>
      <c r="C38" s="11" t="s">
        <v>432</v>
      </c>
      <c r="D38" s="11" t="s">
        <v>432</v>
      </c>
      <c r="E38" s="11" t="s">
        <v>4</v>
      </c>
      <c r="F38" s="11" t="s">
        <v>5</v>
      </c>
      <c r="G38" s="11" t="s">
        <v>5</v>
      </c>
      <c r="H38" s="11"/>
      <c r="I38" s="11"/>
      <c r="J38" s="11"/>
      <c r="K38" s="11"/>
      <c r="L38" s="13">
        <v>320410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f t="shared" si="0"/>
        <v>320.41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320405.6</v>
      </c>
      <c r="AA38" s="13">
        <v>0</v>
      </c>
      <c r="AB38" s="13">
        <v>-320405.6</v>
      </c>
      <c r="AC38" s="14">
        <f t="shared" si="1"/>
        <v>320.4056</v>
      </c>
      <c r="AD38" s="17">
        <f t="shared" si="2"/>
        <v>99.99862675946443</v>
      </c>
      <c r="AE38" s="4">
        <v>0</v>
      </c>
    </row>
    <row r="39" spans="1:31" ht="25.5" outlineLevel="3">
      <c r="A39" s="12" t="s">
        <v>45</v>
      </c>
      <c r="B39" s="11" t="s">
        <v>3</v>
      </c>
      <c r="C39" s="11" t="s">
        <v>432</v>
      </c>
      <c r="D39" s="11" t="s">
        <v>432</v>
      </c>
      <c r="E39" s="11" t="s">
        <v>46</v>
      </c>
      <c r="F39" s="11" t="s">
        <v>5</v>
      </c>
      <c r="G39" s="11" t="s">
        <v>5</v>
      </c>
      <c r="H39" s="11"/>
      <c r="I39" s="11"/>
      <c r="J39" s="11"/>
      <c r="K39" s="11"/>
      <c r="L39" s="13">
        <v>176410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f t="shared" si="0"/>
        <v>176.41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176405.6</v>
      </c>
      <c r="AA39" s="13">
        <v>0</v>
      </c>
      <c r="AB39" s="13">
        <v>-176405.6</v>
      </c>
      <c r="AC39" s="14">
        <f t="shared" si="1"/>
        <v>176.4056</v>
      </c>
      <c r="AD39" s="17">
        <f t="shared" si="2"/>
        <v>99.9975058103282</v>
      </c>
      <c r="AE39" s="4">
        <v>0</v>
      </c>
    </row>
    <row r="40" spans="1:31" ht="25.5" outlineLevel="4">
      <c r="A40" s="12" t="s">
        <v>10</v>
      </c>
      <c r="B40" s="11" t="s">
        <v>3</v>
      </c>
      <c r="C40" s="11" t="s">
        <v>432</v>
      </c>
      <c r="D40" s="11" t="s">
        <v>432</v>
      </c>
      <c r="E40" s="11" t="s">
        <v>47</v>
      </c>
      <c r="F40" s="11" t="s">
        <v>5</v>
      </c>
      <c r="G40" s="11" t="s">
        <v>5</v>
      </c>
      <c r="H40" s="11"/>
      <c r="I40" s="11"/>
      <c r="J40" s="11"/>
      <c r="K40" s="11"/>
      <c r="L40" s="13">
        <v>176410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4">
        <f t="shared" si="0"/>
        <v>176.41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176405.6</v>
      </c>
      <c r="AA40" s="13">
        <v>0</v>
      </c>
      <c r="AB40" s="13">
        <v>-176405.6</v>
      </c>
      <c r="AC40" s="14">
        <f t="shared" si="1"/>
        <v>176.4056</v>
      </c>
      <c r="AD40" s="17">
        <f t="shared" si="2"/>
        <v>99.9975058103282</v>
      </c>
      <c r="AE40" s="4">
        <v>0</v>
      </c>
    </row>
    <row r="41" spans="1:31" ht="38.25" outlineLevel="5">
      <c r="A41" s="12" t="s">
        <v>29</v>
      </c>
      <c r="B41" s="11" t="s">
        <v>3</v>
      </c>
      <c r="C41" s="11" t="s">
        <v>432</v>
      </c>
      <c r="D41" s="11" t="s">
        <v>432</v>
      </c>
      <c r="E41" s="11" t="s">
        <v>48</v>
      </c>
      <c r="F41" s="11" t="s">
        <v>5</v>
      </c>
      <c r="G41" s="11" t="s">
        <v>5</v>
      </c>
      <c r="H41" s="11"/>
      <c r="I41" s="11"/>
      <c r="J41" s="11"/>
      <c r="K41" s="11"/>
      <c r="L41" s="13">
        <v>176410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4">
        <f t="shared" si="0"/>
        <v>176.41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176405.6</v>
      </c>
      <c r="AA41" s="13">
        <v>0</v>
      </c>
      <c r="AB41" s="13">
        <v>-176405.6</v>
      </c>
      <c r="AC41" s="14">
        <f t="shared" si="1"/>
        <v>176.4056</v>
      </c>
      <c r="AD41" s="17">
        <f t="shared" si="2"/>
        <v>99.9975058103282</v>
      </c>
      <c r="AE41" s="4">
        <v>0</v>
      </c>
    </row>
    <row r="42" spans="1:31" ht="51" outlineLevel="6">
      <c r="A42" s="12" t="s">
        <v>49</v>
      </c>
      <c r="B42" s="11" t="s">
        <v>3</v>
      </c>
      <c r="C42" s="11" t="s">
        <v>432</v>
      </c>
      <c r="D42" s="11" t="s">
        <v>432</v>
      </c>
      <c r="E42" s="11" t="s">
        <v>48</v>
      </c>
      <c r="F42" s="11" t="s">
        <v>50</v>
      </c>
      <c r="G42" s="11" t="s">
        <v>5</v>
      </c>
      <c r="H42" s="11"/>
      <c r="I42" s="11"/>
      <c r="J42" s="11"/>
      <c r="K42" s="11"/>
      <c r="L42" s="13">
        <v>176410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f t="shared" si="0"/>
        <v>176.41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176405.6</v>
      </c>
      <c r="AA42" s="13">
        <v>0</v>
      </c>
      <c r="AB42" s="13">
        <v>-176405.6</v>
      </c>
      <c r="AC42" s="14">
        <f t="shared" si="1"/>
        <v>176.4056</v>
      </c>
      <c r="AD42" s="17">
        <f t="shared" si="2"/>
        <v>99.9975058103282</v>
      </c>
      <c r="AE42" s="4">
        <v>0</v>
      </c>
    </row>
    <row r="43" spans="1:31" ht="25.5" outlineLevel="3">
      <c r="A43" s="12" t="s">
        <v>51</v>
      </c>
      <c r="B43" s="11" t="s">
        <v>3</v>
      </c>
      <c r="C43" s="11" t="s">
        <v>432</v>
      </c>
      <c r="D43" s="11" t="s">
        <v>432</v>
      </c>
      <c r="E43" s="11" t="s">
        <v>52</v>
      </c>
      <c r="F43" s="11" t="s">
        <v>5</v>
      </c>
      <c r="G43" s="11" t="s">
        <v>5</v>
      </c>
      <c r="H43" s="11"/>
      <c r="I43" s="11"/>
      <c r="J43" s="11"/>
      <c r="K43" s="11"/>
      <c r="L43" s="13">
        <v>144000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f t="shared" si="0"/>
        <v>144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144000</v>
      </c>
      <c r="AA43" s="13">
        <v>0</v>
      </c>
      <c r="AB43" s="13">
        <v>-144000</v>
      </c>
      <c r="AC43" s="14">
        <f t="shared" si="1"/>
        <v>144</v>
      </c>
      <c r="AD43" s="17">
        <f t="shared" si="2"/>
        <v>100</v>
      </c>
      <c r="AE43" s="4">
        <v>0</v>
      </c>
    </row>
    <row r="44" spans="1:31" ht="51" outlineLevel="4">
      <c r="A44" s="12" t="s">
        <v>53</v>
      </c>
      <c r="B44" s="11" t="s">
        <v>3</v>
      </c>
      <c r="C44" s="11" t="s">
        <v>432</v>
      </c>
      <c r="D44" s="11" t="s">
        <v>432</v>
      </c>
      <c r="E44" s="11" t="s">
        <v>54</v>
      </c>
      <c r="F44" s="11" t="s">
        <v>5</v>
      </c>
      <c r="G44" s="11" t="s">
        <v>5</v>
      </c>
      <c r="H44" s="11"/>
      <c r="I44" s="11"/>
      <c r="J44" s="11"/>
      <c r="K44" s="11"/>
      <c r="L44" s="13">
        <v>144000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f t="shared" si="0"/>
        <v>144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144000</v>
      </c>
      <c r="AA44" s="13">
        <v>0</v>
      </c>
      <c r="AB44" s="13">
        <v>-144000</v>
      </c>
      <c r="AC44" s="14">
        <f t="shared" si="1"/>
        <v>144</v>
      </c>
      <c r="AD44" s="17">
        <f t="shared" si="2"/>
        <v>100</v>
      </c>
      <c r="AE44" s="4">
        <v>0</v>
      </c>
    </row>
    <row r="45" spans="1:31" ht="25.5" outlineLevel="6">
      <c r="A45" s="12" t="s">
        <v>55</v>
      </c>
      <c r="B45" s="11" t="s">
        <v>3</v>
      </c>
      <c r="C45" s="11" t="s">
        <v>432</v>
      </c>
      <c r="D45" s="11" t="s">
        <v>432</v>
      </c>
      <c r="E45" s="11" t="s">
        <v>54</v>
      </c>
      <c r="F45" s="11" t="s">
        <v>56</v>
      </c>
      <c r="G45" s="11" t="s">
        <v>5</v>
      </c>
      <c r="H45" s="11"/>
      <c r="I45" s="11"/>
      <c r="J45" s="11"/>
      <c r="K45" s="11"/>
      <c r="L45" s="13">
        <v>144000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4">
        <f t="shared" si="0"/>
        <v>144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144000</v>
      </c>
      <c r="AA45" s="13">
        <v>0</v>
      </c>
      <c r="AB45" s="13">
        <v>-144000</v>
      </c>
      <c r="AC45" s="14">
        <f t="shared" si="1"/>
        <v>144</v>
      </c>
      <c r="AD45" s="17">
        <f t="shared" si="2"/>
        <v>100</v>
      </c>
      <c r="AE45" s="4">
        <v>0</v>
      </c>
    </row>
    <row r="46" spans="1:31" ht="15" outlineLevel="1">
      <c r="A46" s="12" t="s">
        <v>57</v>
      </c>
      <c r="B46" s="11" t="s">
        <v>3</v>
      </c>
      <c r="C46" s="11" t="s">
        <v>435</v>
      </c>
      <c r="D46" s="11" t="s">
        <v>429</v>
      </c>
      <c r="E46" s="11" t="s">
        <v>4</v>
      </c>
      <c r="F46" s="11" t="s">
        <v>5</v>
      </c>
      <c r="G46" s="11" t="s">
        <v>5</v>
      </c>
      <c r="H46" s="11"/>
      <c r="I46" s="11"/>
      <c r="J46" s="11"/>
      <c r="K46" s="11"/>
      <c r="L46" s="13">
        <v>16956960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f t="shared" si="0"/>
        <v>16956.96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16952627.84</v>
      </c>
      <c r="AA46" s="13">
        <v>0</v>
      </c>
      <c r="AB46" s="13">
        <v>-16952627.84</v>
      </c>
      <c r="AC46" s="14">
        <f t="shared" si="1"/>
        <v>16952.62784</v>
      </c>
      <c r="AD46" s="17">
        <f t="shared" si="2"/>
        <v>99.97445202441948</v>
      </c>
      <c r="AE46" s="4">
        <v>0</v>
      </c>
    </row>
    <row r="47" spans="1:31" ht="15" outlineLevel="2">
      <c r="A47" s="12" t="s">
        <v>58</v>
      </c>
      <c r="B47" s="11" t="s">
        <v>3</v>
      </c>
      <c r="C47" s="11" t="s">
        <v>435</v>
      </c>
      <c r="D47" s="11" t="s">
        <v>430</v>
      </c>
      <c r="E47" s="11" t="s">
        <v>4</v>
      </c>
      <c r="F47" s="11" t="s">
        <v>5</v>
      </c>
      <c r="G47" s="11" t="s">
        <v>5</v>
      </c>
      <c r="H47" s="11"/>
      <c r="I47" s="11"/>
      <c r="J47" s="11"/>
      <c r="K47" s="11"/>
      <c r="L47" s="13">
        <v>15890560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f t="shared" si="0"/>
        <v>15890.56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15889985.14</v>
      </c>
      <c r="AA47" s="13">
        <v>0</v>
      </c>
      <c r="AB47" s="13">
        <v>-15889985.14</v>
      </c>
      <c r="AC47" s="14">
        <f t="shared" si="1"/>
        <v>15889.98514</v>
      </c>
      <c r="AD47" s="17">
        <f t="shared" si="2"/>
        <v>99.9963823804825</v>
      </c>
      <c r="AE47" s="4">
        <v>0</v>
      </c>
    </row>
    <row r="48" spans="1:31" ht="38.25" outlineLevel="3">
      <c r="A48" s="12" t="s">
        <v>59</v>
      </c>
      <c r="B48" s="11" t="s">
        <v>3</v>
      </c>
      <c r="C48" s="11" t="s">
        <v>435</v>
      </c>
      <c r="D48" s="11" t="s">
        <v>430</v>
      </c>
      <c r="E48" s="11" t="s">
        <v>60</v>
      </c>
      <c r="F48" s="11" t="s">
        <v>5</v>
      </c>
      <c r="G48" s="11" t="s">
        <v>5</v>
      </c>
      <c r="H48" s="11"/>
      <c r="I48" s="11"/>
      <c r="J48" s="11"/>
      <c r="K48" s="11"/>
      <c r="L48" s="13">
        <v>5393440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4">
        <f t="shared" si="0"/>
        <v>5393.44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5393174.94</v>
      </c>
      <c r="AA48" s="13">
        <v>0</v>
      </c>
      <c r="AB48" s="13">
        <v>-5393174.94</v>
      </c>
      <c r="AC48" s="14">
        <f t="shared" si="1"/>
        <v>5393.174940000001</v>
      </c>
      <c r="AD48" s="17">
        <f t="shared" si="2"/>
        <v>99.99508551128781</v>
      </c>
      <c r="AE48" s="4">
        <v>0</v>
      </c>
    </row>
    <row r="49" spans="1:31" ht="51" outlineLevel="4">
      <c r="A49" s="12" t="s">
        <v>61</v>
      </c>
      <c r="B49" s="11" t="s">
        <v>3</v>
      </c>
      <c r="C49" s="11" t="s">
        <v>435</v>
      </c>
      <c r="D49" s="11" t="s">
        <v>430</v>
      </c>
      <c r="E49" s="11" t="s">
        <v>62</v>
      </c>
      <c r="F49" s="11" t="s">
        <v>5</v>
      </c>
      <c r="G49" s="11" t="s">
        <v>5</v>
      </c>
      <c r="H49" s="11"/>
      <c r="I49" s="11"/>
      <c r="J49" s="11"/>
      <c r="K49" s="11"/>
      <c r="L49" s="13">
        <v>70000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f t="shared" si="0"/>
        <v>70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70000</v>
      </c>
      <c r="AA49" s="13">
        <v>0</v>
      </c>
      <c r="AB49" s="13">
        <v>-70000</v>
      </c>
      <c r="AC49" s="14">
        <f t="shared" si="1"/>
        <v>70</v>
      </c>
      <c r="AD49" s="17">
        <f t="shared" si="2"/>
        <v>100</v>
      </c>
      <c r="AE49" s="4">
        <v>0</v>
      </c>
    </row>
    <row r="50" spans="1:31" ht="51" outlineLevel="5">
      <c r="A50" s="12" t="s">
        <v>63</v>
      </c>
      <c r="B50" s="11" t="s">
        <v>3</v>
      </c>
      <c r="C50" s="11" t="s">
        <v>435</v>
      </c>
      <c r="D50" s="11" t="s">
        <v>430</v>
      </c>
      <c r="E50" s="11" t="s">
        <v>62</v>
      </c>
      <c r="F50" s="11" t="s">
        <v>5</v>
      </c>
      <c r="G50" s="11" t="s">
        <v>5</v>
      </c>
      <c r="H50" s="11"/>
      <c r="I50" s="11"/>
      <c r="J50" s="11"/>
      <c r="K50" s="11"/>
      <c r="L50" s="13">
        <v>62000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f t="shared" si="0"/>
        <v>62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62000</v>
      </c>
      <c r="AA50" s="13">
        <v>0</v>
      </c>
      <c r="AB50" s="13">
        <v>-62000</v>
      </c>
      <c r="AC50" s="14">
        <f t="shared" si="1"/>
        <v>62</v>
      </c>
      <c r="AD50" s="17">
        <f t="shared" si="2"/>
        <v>100</v>
      </c>
      <c r="AE50" s="4">
        <v>0</v>
      </c>
    </row>
    <row r="51" spans="1:31" ht="25.5" outlineLevel="6">
      <c r="A51" s="12" t="s">
        <v>22</v>
      </c>
      <c r="B51" s="11" t="s">
        <v>3</v>
      </c>
      <c r="C51" s="11" t="s">
        <v>435</v>
      </c>
      <c r="D51" s="11" t="s">
        <v>430</v>
      </c>
      <c r="E51" s="11" t="s">
        <v>62</v>
      </c>
      <c r="F51" s="11" t="s">
        <v>23</v>
      </c>
      <c r="G51" s="11" t="s">
        <v>5</v>
      </c>
      <c r="H51" s="11"/>
      <c r="I51" s="11"/>
      <c r="J51" s="11"/>
      <c r="K51" s="11"/>
      <c r="L51" s="13">
        <v>62000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f t="shared" si="0"/>
        <v>62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62000</v>
      </c>
      <c r="AA51" s="13">
        <v>0</v>
      </c>
      <c r="AB51" s="13">
        <v>-62000</v>
      </c>
      <c r="AC51" s="14">
        <f t="shared" si="1"/>
        <v>62</v>
      </c>
      <c r="AD51" s="17">
        <f t="shared" si="2"/>
        <v>100</v>
      </c>
      <c r="AE51" s="4">
        <v>0</v>
      </c>
    </row>
    <row r="52" spans="1:31" ht="63.75" outlineLevel="5">
      <c r="A52" s="12" t="s">
        <v>64</v>
      </c>
      <c r="B52" s="11" t="s">
        <v>3</v>
      </c>
      <c r="C52" s="11" t="s">
        <v>435</v>
      </c>
      <c r="D52" s="11" t="s">
        <v>430</v>
      </c>
      <c r="E52" s="11" t="s">
        <v>65</v>
      </c>
      <c r="F52" s="11" t="s">
        <v>5</v>
      </c>
      <c r="G52" s="11" t="s">
        <v>5</v>
      </c>
      <c r="H52" s="11"/>
      <c r="I52" s="11"/>
      <c r="J52" s="11"/>
      <c r="K52" s="11"/>
      <c r="L52" s="13">
        <v>8000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f t="shared" si="0"/>
        <v>8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8000</v>
      </c>
      <c r="AA52" s="13">
        <v>0</v>
      </c>
      <c r="AB52" s="13">
        <v>-8000</v>
      </c>
      <c r="AC52" s="14">
        <f t="shared" si="1"/>
        <v>8</v>
      </c>
      <c r="AD52" s="17">
        <f t="shared" si="2"/>
        <v>100</v>
      </c>
      <c r="AE52" s="4">
        <v>0</v>
      </c>
    </row>
    <row r="53" spans="1:31" ht="76.5" outlineLevel="6">
      <c r="A53" s="12" t="s">
        <v>66</v>
      </c>
      <c r="B53" s="11" t="s">
        <v>3</v>
      </c>
      <c r="C53" s="11" t="s">
        <v>435</v>
      </c>
      <c r="D53" s="11" t="s">
        <v>430</v>
      </c>
      <c r="E53" s="11" t="s">
        <v>65</v>
      </c>
      <c r="F53" s="11" t="s">
        <v>67</v>
      </c>
      <c r="G53" s="11" t="s">
        <v>5</v>
      </c>
      <c r="H53" s="11"/>
      <c r="I53" s="11"/>
      <c r="J53" s="11"/>
      <c r="K53" s="11"/>
      <c r="L53" s="13">
        <v>8000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f t="shared" si="0"/>
        <v>8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8000</v>
      </c>
      <c r="AA53" s="13">
        <v>0</v>
      </c>
      <c r="AB53" s="13">
        <v>-8000</v>
      </c>
      <c r="AC53" s="14">
        <f t="shared" si="1"/>
        <v>8</v>
      </c>
      <c r="AD53" s="17">
        <f t="shared" si="2"/>
        <v>100</v>
      </c>
      <c r="AE53" s="4">
        <v>0</v>
      </c>
    </row>
    <row r="54" spans="1:31" ht="76.5" outlineLevel="4">
      <c r="A54" s="12" t="s">
        <v>68</v>
      </c>
      <c r="B54" s="11" t="s">
        <v>3</v>
      </c>
      <c r="C54" s="11" t="s">
        <v>435</v>
      </c>
      <c r="D54" s="11" t="s">
        <v>430</v>
      </c>
      <c r="E54" s="11" t="s">
        <v>69</v>
      </c>
      <c r="F54" s="11" t="s">
        <v>5</v>
      </c>
      <c r="G54" s="11" t="s">
        <v>5</v>
      </c>
      <c r="H54" s="11"/>
      <c r="I54" s="11"/>
      <c r="J54" s="11"/>
      <c r="K54" s="11"/>
      <c r="L54" s="13">
        <v>17700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f t="shared" si="0"/>
        <v>17.7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17700</v>
      </c>
      <c r="AA54" s="13">
        <v>0</v>
      </c>
      <c r="AB54" s="13">
        <v>-17700</v>
      </c>
      <c r="AC54" s="14">
        <f t="shared" si="1"/>
        <v>17.7</v>
      </c>
      <c r="AD54" s="17">
        <f t="shared" si="2"/>
        <v>100</v>
      </c>
      <c r="AE54" s="4">
        <v>0</v>
      </c>
    </row>
    <row r="55" spans="1:31" ht="25.5" outlineLevel="6">
      <c r="A55" s="12" t="s">
        <v>22</v>
      </c>
      <c r="B55" s="11" t="s">
        <v>3</v>
      </c>
      <c r="C55" s="11" t="s">
        <v>435</v>
      </c>
      <c r="D55" s="11" t="s">
        <v>430</v>
      </c>
      <c r="E55" s="11" t="s">
        <v>69</v>
      </c>
      <c r="F55" s="11" t="s">
        <v>23</v>
      </c>
      <c r="G55" s="11" t="s">
        <v>5</v>
      </c>
      <c r="H55" s="11"/>
      <c r="I55" s="11"/>
      <c r="J55" s="11"/>
      <c r="K55" s="11"/>
      <c r="L55" s="13">
        <v>17700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f t="shared" si="0"/>
        <v>17.7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17700</v>
      </c>
      <c r="AA55" s="13">
        <v>0</v>
      </c>
      <c r="AB55" s="13">
        <v>-17700</v>
      </c>
      <c r="AC55" s="14">
        <f t="shared" si="1"/>
        <v>17.7</v>
      </c>
      <c r="AD55" s="17">
        <f t="shared" si="2"/>
        <v>100</v>
      </c>
      <c r="AE55" s="4">
        <v>0</v>
      </c>
    </row>
    <row r="56" spans="1:31" ht="25.5" outlineLevel="4">
      <c r="A56" s="12" t="s">
        <v>10</v>
      </c>
      <c r="B56" s="11" t="s">
        <v>3</v>
      </c>
      <c r="C56" s="11" t="s">
        <v>435</v>
      </c>
      <c r="D56" s="11" t="s">
        <v>430</v>
      </c>
      <c r="E56" s="11" t="s">
        <v>70</v>
      </c>
      <c r="F56" s="11" t="s">
        <v>5</v>
      </c>
      <c r="G56" s="11" t="s">
        <v>5</v>
      </c>
      <c r="H56" s="11"/>
      <c r="I56" s="11"/>
      <c r="J56" s="11"/>
      <c r="K56" s="11"/>
      <c r="L56" s="13">
        <v>5305740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f t="shared" si="0"/>
        <v>5305.74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5305474.94</v>
      </c>
      <c r="AA56" s="13">
        <v>0</v>
      </c>
      <c r="AB56" s="13">
        <v>-5305474.94</v>
      </c>
      <c r="AC56" s="14">
        <f t="shared" si="1"/>
        <v>5305.47494</v>
      </c>
      <c r="AD56" s="17">
        <f t="shared" si="2"/>
        <v>99.9950042783853</v>
      </c>
      <c r="AE56" s="4">
        <v>0</v>
      </c>
    </row>
    <row r="57" spans="1:31" ht="38.25" outlineLevel="5">
      <c r="A57" s="12" t="s">
        <v>71</v>
      </c>
      <c r="B57" s="11" t="s">
        <v>3</v>
      </c>
      <c r="C57" s="11" t="s">
        <v>435</v>
      </c>
      <c r="D57" s="11" t="s">
        <v>430</v>
      </c>
      <c r="E57" s="11" t="s">
        <v>72</v>
      </c>
      <c r="F57" s="11" t="s">
        <v>5</v>
      </c>
      <c r="G57" s="11" t="s">
        <v>5</v>
      </c>
      <c r="H57" s="11"/>
      <c r="I57" s="11"/>
      <c r="J57" s="11"/>
      <c r="K57" s="11"/>
      <c r="L57" s="13">
        <v>5305740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4">
        <f t="shared" si="0"/>
        <v>5305.74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5305474.94</v>
      </c>
      <c r="AA57" s="13">
        <v>0</v>
      </c>
      <c r="AB57" s="13">
        <v>-5305474.94</v>
      </c>
      <c r="AC57" s="14">
        <f t="shared" si="1"/>
        <v>5305.47494</v>
      </c>
      <c r="AD57" s="17">
        <f t="shared" si="2"/>
        <v>99.9950042783853</v>
      </c>
      <c r="AE57" s="4">
        <v>0</v>
      </c>
    </row>
    <row r="58" spans="1:31" ht="51" outlineLevel="6">
      <c r="A58" s="12" t="s">
        <v>73</v>
      </c>
      <c r="B58" s="11" t="s">
        <v>3</v>
      </c>
      <c r="C58" s="11" t="s">
        <v>435</v>
      </c>
      <c r="D58" s="11" t="s">
        <v>430</v>
      </c>
      <c r="E58" s="11" t="s">
        <v>72</v>
      </c>
      <c r="F58" s="11" t="s">
        <v>74</v>
      </c>
      <c r="G58" s="11" t="s">
        <v>5</v>
      </c>
      <c r="H58" s="11"/>
      <c r="I58" s="11"/>
      <c r="J58" s="11"/>
      <c r="K58" s="11"/>
      <c r="L58" s="13">
        <v>5305740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4">
        <f t="shared" si="0"/>
        <v>5305.74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5305474.94</v>
      </c>
      <c r="AA58" s="13">
        <v>0</v>
      </c>
      <c r="AB58" s="13">
        <v>-5305474.94</v>
      </c>
      <c r="AC58" s="14">
        <f t="shared" si="1"/>
        <v>5305.47494</v>
      </c>
      <c r="AD58" s="17">
        <f t="shared" si="2"/>
        <v>99.9950042783853</v>
      </c>
      <c r="AE58" s="4">
        <v>0</v>
      </c>
    </row>
    <row r="59" spans="1:31" ht="15" outlineLevel="3">
      <c r="A59" s="12" t="s">
        <v>75</v>
      </c>
      <c r="B59" s="11" t="s">
        <v>3</v>
      </c>
      <c r="C59" s="11" t="s">
        <v>435</v>
      </c>
      <c r="D59" s="11" t="s">
        <v>430</v>
      </c>
      <c r="E59" s="11" t="s">
        <v>76</v>
      </c>
      <c r="F59" s="11" t="s">
        <v>5</v>
      </c>
      <c r="G59" s="11" t="s">
        <v>5</v>
      </c>
      <c r="H59" s="11"/>
      <c r="I59" s="11"/>
      <c r="J59" s="11"/>
      <c r="K59" s="11"/>
      <c r="L59" s="13">
        <v>175640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f t="shared" si="0"/>
        <v>175.64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175616.29</v>
      </c>
      <c r="AA59" s="13">
        <v>0</v>
      </c>
      <c r="AB59" s="13">
        <v>-175616.29</v>
      </c>
      <c r="AC59" s="14">
        <f t="shared" si="1"/>
        <v>175.61629000000002</v>
      </c>
      <c r="AD59" s="17">
        <f t="shared" si="2"/>
        <v>99.98650079708497</v>
      </c>
      <c r="AE59" s="4">
        <v>0</v>
      </c>
    </row>
    <row r="60" spans="1:31" ht="25.5" outlineLevel="4">
      <c r="A60" s="12" t="s">
        <v>10</v>
      </c>
      <c r="B60" s="11" t="s">
        <v>3</v>
      </c>
      <c r="C60" s="11" t="s">
        <v>435</v>
      </c>
      <c r="D60" s="11" t="s">
        <v>430</v>
      </c>
      <c r="E60" s="11" t="s">
        <v>77</v>
      </c>
      <c r="F60" s="11" t="s">
        <v>5</v>
      </c>
      <c r="G60" s="11" t="s">
        <v>5</v>
      </c>
      <c r="H60" s="11"/>
      <c r="I60" s="11"/>
      <c r="J60" s="11"/>
      <c r="K60" s="11"/>
      <c r="L60" s="13">
        <v>175640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4">
        <f t="shared" si="0"/>
        <v>175.64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175616.29</v>
      </c>
      <c r="AA60" s="13">
        <v>0</v>
      </c>
      <c r="AB60" s="13">
        <v>-175616.29</v>
      </c>
      <c r="AC60" s="14">
        <f t="shared" si="1"/>
        <v>175.61629000000002</v>
      </c>
      <c r="AD60" s="17">
        <f t="shared" si="2"/>
        <v>99.98650079708497</v>
      </c>
      <c r="AE60" s="4">
        <v>0</v>
      </c>
    </row>
    <row r="61" spans="1:31" ht="38.25" outlineLevel="5">
      <c r="A61" s="12" t="s">
        <v>29</v>
      </c>
      <c r="B61" s="11" t="s">
        <v>3</v>
      </c>
      <c r="C61" s="11" t="s">
        <v>435</v>
      </c>
      <c r="D61" s="11" t="s">
        <v>430</v>
      </c>
      <c r="E61" s="11" t="s">
        <v>78</v>
      </c>
      <c r="F61" s="11" t="s">
        <v>5</v>
      </c>
      <c r="G61" s="11" t="s">
        <v>5</v>
      </c>
      <c r="H61" s="11"/>
      <c r="I61" s="11"/>
      <c r="J61" s="11"/>
      <c r="K61" s="11"/>
      <c r="L61" s="13">
        <v>175640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4">
        <f t="shared" si="0"/>
        <v>175.64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175616.29</v>
      </c>
      <c r="AA61" s="13">
        <v>0</v>
      </c>
      <c r="AB61" s="13">
        <v>-175616.29</v>
      </c>
      <c r="AC61" s="14">
        <f t="shared" si="1"/>
        <v>175.61629000000002</v>
      </c>
      <c r="AD61" s="17">
        <f t="shared" si="2"/>
        <v>99.98650079708497</v>
      </c>
      <c r="AE61" s="4">
        <v>0</v>
      </c>
    </row>
    <row r="62" spans="1:31" ht="38.25" outlineLevel="6">
      <c r="A62" s="12" t="s">
        <v>79</v>
      </c>
      <c r="B62" s="11" t="s">
        <v>3</v>
      </c>
      <c r="C62" s="11" t="s">
        <v>435</v>
      </c>
      <c r="D62" s="11" t="s">
        <v>430</v>
      </c>
      <c r="E62" s="11" t="s">
        <v>78</v>
      </c>
      <c r="F62" s="11" t="s">
        <v>80</v>
      </c>
      <c r="G62" s="11" t="s">
        <v>5</v>
      </c>
      <c r="H62" s="11"/>
      <c r="I62" s="11"/>
      <c r="J62" s="11"/>
      <c r="K62" s="11"/>
      <c r="L62" s="13">
        <v>175640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f t="shared" si="0"/>
        <v>175.64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175616.29</v>
      </c>
      <c r="AA62" s="13">
        <v>0</v>
      </c>
      <c r="AB62" s="13">
        <v>-175616.29</v>
      </c>
      <c r="AC62" s="14">
        <f t="shared" si="1"/>
        <v>175.61629000000002</v>
      </c>
      <c r="AD62" s="17">
        <f t="shared" si="2"/>
        <v>99.98650079708497</v>
      </c>
      <c r="AE62" s="4">
        <v>0</v>
      </c>
    </row>
    <row r="63" spans="1:31" ht="15" outlineLevel="3">
      <c r="A63" s="12" t="s">
        <v>81</v>
      </c>
      <c r="B63" s="11" t="s">
        <v>3</v>
      </c>
      <c r="C63" s="11" t="s">
        <v>435</v>
      </c>
      <c r="D63" s="11" t="s">
        <v>430</v>
      </c>
      <c r="E63" s="11" t="s">
        <v>82</v>
      </c>
      <c r="F63" s="11" t="s">
        <v>5</v>
      </c>
      <c r="G63" s="11" t="s">
        <v>5</v>
      </c>
      <c r="H63" s="11"/>
      <c r="I63" s="11"/>
      <c r="J63" s="11"/>
      <c r="K63" s="11"/>
      <c r="L63" s="13">
        <v>2738460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f t="shared" si="0"/>
        <v>2738.46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2738430.07</v>
      </c>
      <c r="AA63" s="13">
        <v>0</v>
      </c>
      <c r="AB63" s="13">
        <v>-2738430.07</v>
      </c>
      <c r="AC63" s="14">
        <f t="shared" si="1"/>
        <v>2738.43007</v>
      </c>
      <c r="AD63" s="17">
        <f t="shared" si="2"/>
        <v>99.99890704994777</v>
      </c>
      <c r="AE63" s="4">
        <v>0</v>
      </c>
    </row>
    <row r="64" spans="1:31" ht="25.5" outlineLevel="4">
      <c r="A64" s="12" t="s">
        <v>10</v>
      </c>
      <c r="B64" s="11" t="s">
        <v>3</v>
      </c>
      <c r="C64" s="11" t="s">
        <v>435</v>
      </c>
      <c r="D64" s="11" t="s">
        <v>430</v>
      </c>
      <c r="E64" s="11" t="s">
        <v>83</v>
      </c>
      <c r="F64" s="11" t="s">
        <v>5</v>
      </c>
      <c r="G64" s="11" t="s">
        <v>5</v>
      </c>
      <c r="H64" s="11"/>
      <c r="I64" s="11"/>
      <c r="J64" s="11"/>
      <c r="K64" s="11"/>
      <c r="L64" s="13">
        <v>2738460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4">
        <f t="shared" si="0"/>
        <v>2738.46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2738430.07</v>
      </c>
      <c r="AA64" s="13">
        <v>0</v>
      </c>
      <c r="AB64" s="13">
        <v>-2738430.07</v>
      </c>
      <c r="AC64" s="14">
        <f t="shared" si="1"/>
        <v>2738.43007</v>
      </c>
      <c r="AD64" s="17">
        <f t="shared" si="2"/>
        <v>99.99890704994777</v>
      </c>
      <c r="AE64" s="4">
        <v>0</v>
      </c>
    </row>
    <row r="65" spans="1:31" ht="38.25" outlineLevel="5">
      <c r="A65" s="12" t="s">
        <v>29</v>
      </c>
      <c r="B65" s="11" t="s">
        <v>3</v>
      </c>
      <c r="C65" s="11" t="s">
        <v>435</v>
      </c>
      <c r="D65" s="11" t="s">
        <v>430</v>
      </c>
      <c r="E65" s="11" t="s">
        <v>84</v>
      </c>
      <c r="F65" s="11" t="s">
        <v>5</v>
      </c>
      <c r="G65" s="11" t="s">
        <v>5</v>
      </c>
      <c r="H65" s="11"/>
      <c r="I65" s="11"/>
      <c r="J65" s="11"/>
      <c r="K65" s="11"/>
      <c r="L65" s="13">
        <v>2738460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f t="shared" si="0"/>
        <v>2738.46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2738430.07</v>
      </c>
      <c r="AA65" s="13">
        <v>0</v>
      </c>
      <c r="AB65" s="13">
        <v>-2738430.07</v>
      </c>
      <c r="AC65" s="14">
        <f t="shared" si="1"/>
        <v>2738.43007</v>
      </c>
      <c r="AD65" s="17">
        <f t="shared" si="2"/>
        <v>99.99890704994777</v>
      </c>
      <c r="AE65" s="4">
        <v>0</v>
      </c>
    </row>
    <row r="66" spans="1:31" ht="76.5" outlineLevel="6">
      <c r="A66" s="12" t="s">
        <v>85</v>
      </c>
      <c r="B66" s="11" t="s">
        <v>3</v>
      </c>
      <c r="C66" s="11" t="s">
        <v>435</v>
      </c>
      <c r="D66" s="11" t="s">
        <v>430</v>
      </c>
      <c r="E66" s="11" t="s">
        <v>84</v>
      </c>
      <c r="F66" s="11" t="s">
        <v>86</v>
      </c>
      <c r="G66" s="11" t="s">
        <v>5</v>
      </c>
      <c r="H66" s="11"/>
      <c r="I66" s="11"/>
      <c r="J66" s="11"/>
      <c r="K66" s="11"/>
      <c r="L66" s="13">
        <v>2738460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f t="shared" si="0"/>
        <v>2738.46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2738430.07</v>
      </c>
      <c r="AA66" s="13">
        <v>0</v>
      </c>
      <c r="AB66" s="13">
        <v>-2738430.07</v>
      </c>
      <c r="AC66" s="14">
        <f t="shared" si="1"/>
        <v>2738.43007</v>
      </c>
      <c r="AD66" s="17">
        <f t="shared" si="2"/>
        <v>99.99890704994777</v>
      </c>
      <c r="AE66" s="4">
        <v>0</v>
      </c>
    </row>
    <row r="67" spans="1:31" ht="15" outlineLevel="3">
      <c r="A67" s="12" t="s">
        <v>16</v>
      </c>
      <c r="B67" s="11" t="s">
        <v>3</v>
      </c>
      <c r="C67" s="11" t="s">
        <v>435</v>
      </c>
      <c r="D67" s="11" t="s">
        <v>430</v>
      </c>
      <c r="E67" s="11" t="s">
        <v>17</v>
      </c>
      <c r="F67" s="11" t="s">
        <v>5</v>
      </c>
      <c r="G67" s="11" t="s">
        <v>5</v>
      </c>
      <c r="H67" s="11"/>
      <c r="I67" s="11"/>
      <c r="J67" s="11"/>
      <c r="K67" s="11"/>
      <c r="L67" s="13">
        <v>7578020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f t="shared" si="0"/>
        <v>7578.02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7578020</v>
      </c>
      <c r="AA67" s="13">
        <v>0</v>
      </c>
      <c r="AB67" s="13">
        <v>-7578020</v>
      </c>
      <c r="AC67" s="14">
        <f t="shared" si="1"/>
        <v>7578.02</v>
      </c>
      <c r="AD67" s="17">
        <f t="shared" si="2"/>
        <v>100</v>
      </c>
      <c r="AE67" s="4">
        <v>0</v>
      </c>
    </row>
    <row r="68" spans="1:31" ht="76.5" outlineLevel="4">
      <c r="A68" s="12" t="s">
        <v>87</v>
      </c>
      <c r="B68" s="11" t="s">
        <v>3</v>
      </c>
      <c r="C68" s="11" t="s">
        <v>435</v>
      </c>
      <c r="D68" s="11" t="s">
        <v>430</v>
      </c>
      <c r="E68" s="11" t="s">
        <v>88</v>
      </c>
      <c r="F68" s="11" t="s">
        <v>5</v>
      </c>
      <c r="G68" s="11" t="s">
        <v>5</v>
      </c>
      <c r="H68" s="11"/>
      <c r="I68" s="11"/>
      <c r="J68" s="11"/>
      <c r="K68" s="11"/>
      <c r="L68" s="13">
        <v>1837400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f t="shared" si="0"/>
        <v>1837.4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1837400</v>
      </c>
      <c r="AA68" s="13">
        <v>0</v>
      </c>
      <c r="AB68" s="13">
        <v>-1837400</v>
      </c>
      <c r="AC68" s="14">
        <f t="shared" si="1"/>
        <v>1837.4</v>
      </c>
      <c r="AD68" s="17">
        <f t="shared" si="2"/>
        <v>100</v>
      </c>
      <c r="AE68" s="4">
        <v>0</v>
      </c>
    </row>
    <row r="69" spans="1:31" ht="153" outlineLevel="5">
      <c r="A69" s="12" t="s">
        <v>89</v>
      </c>
      <c r="B69" s="11" t="s">
        <v>3</v>
      </c>
      <c r="C69" s="11" t="s">
        <v>435</v>
      </c>
      <c r="D69" s="11" t="s">
        <v>430</v>
      </c>
      <c r="E69" s="11" t="s">
        <v>90</v>
      </c>
      <c r="F69" s="11" t="s">
        <v>5</v>
      </c>
      <c r="G69" s="11" t="s">
        <v>5</v>
      </c>
      <c r="H69" s="11"/>
      <c r="I69" s="11"/>
      <c r="J69" s="11"/>
      <c r="K69" s="11"/>
      <c r="L69" s="13">
        <v>1837400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4">
        <f t="shared" si="0"/>
        <v>1837.4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1837400</v>
      </c>
      <c r="AA69" s="13">
        <v>0</v>
      </c>
      <c r="AB69" s="13">
        <v>-1837400</v>
      </c>
      <c r="AC69" s="14">
        <f t="shared" si="1"/>
        <v>1837.4</v>
      </c>
      <c r="AD69" s="17">
        <f t="shared" si="2"/>
        <v>100</v>
      </c>
      <c r="AE69" s="4">
        <v>0</v>
      </c>
    </row>
    <row r="70" spans="1:31" ht="25.5" outlineLevel="6">
      <c r="A70" s="12" t="s">
        <v>22</v>
      </c>
      <c r="B70" s="11" t="s">
        <v>3</v>
      </c>
      <c r="C70" s="11" t="s">
        <v>435</v>
      </c>
      <c r="D70" s="11" t="s">
        <v>430</v>
      </c>
      <c r="E70" s="11" t="s">
        <v>90</v>
      </c>
      <c r="F70" s="11" t="s">
        <v>23</v>
      </c>
      <c r="G70" s="11" t="s">
        <v>5</v>
      </c>
      <c r="H70" s="11"/>
      <c r="I70" s="11"/>
      <c r="J70" s="11"/>
      <c r="K70" s="11"/>
      <c r="L70" s="13">
        <v>1837400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f t="shared" si="0"/>
        <v>1837.4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1837400</v>
      </c>
      <c r="AA70" s="13">
        <v>0</v>
      </c>
      <c r="AB70" s="13">
        <v>-1837400</v>
      </c>
      <c r="AC70" s="14">
        <f t="shared" si="1"/>
        <v>1837.4</v>
      </c>
      <c r="AD70" s="17">
        <f t="shared" si="2"/>
        <v>100</v>
      </c>
      <c r="AE70" s="4">
        <v>0</v>
      </c>
    </row>
    <row r="71" spans="1:31" ht="25.5" outlineLevel="4">
      <c r="A71" s="12" t="s">
        <v>18</v>
      </c>
      <c r="B71" s="11" t="s">
        <v>3</v>
      </c>
      <c r="C71" s="11" t="s">
        <v>435</v>
      </c>
      <c r="D71" s="11" t="s">
        <v>430</v>
      </c>
      <c r="E71" s="11" t="s">
        <v>19</v>
      </c>
      <c r="F71" s="11" t="s">
        <v>5</v>
      </c>
      <c r="G71" s="11" t="s">
        <v>5</v>
      </c>
      <c r="H71" s="11"/>
      <c r="I71" s="11"/>
      <c r="J71" s="11"/>
      <c r="K71" s="11"/>
      <c r="L71" s="13">
        <v>5740620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f t="shared" si="0"/>
        <v>5740.62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5740620</v>
      </c>
      <c r="AA71" s="13">
        <v>0</v>
      </c>
      <c r="AB71" s="13">
        <v>-5740620</v>
      </c>
      <c r="AC71" s="14">
        <f t="shared" si="1"/>
        <v>5740.62</v>
      </c>
      <c r="AD71" s="17">
        <f t="shared" si="2"/>
        <v>100</v>
      </c>
      <c r="AE71" s="4">
        <v>0</v>
      </c>
    </row>
    <row r="72" spans="1:31" ht="38.25" outlineLevel="5">
      <c r="A72" s="12" t="s">
        <v>20</v>
      </c>
      <c r="B72" s="11" t="s">
        <v>3</v>
      </c>
      <c r="C72" s="11" t="s">
        <v>435</v>
      </c>
      <c r="D72" s="11" t="s">
        <v>430</v>
      </c>
      <c r="E72" s="11" t="s">
        <v>21</v>
      </c>
      <c r="F72" s="11" t="s">
        <v>5</v>
      </c>
      <c r="G72" s="11" t="s">
        <v>5</v>
      </c>
      <c r="H72" s="11"/>
      <c r="I72" s="11"/>
      <c r="J72" s="11"/>
      <c r="K72" s="11"/>
      <c r="L72" s="13">
        <v>5740620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f t="shared" si="0"/>
        <v>5740.62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5740620</v>
      </c>
      <c r="AA72" s="13">
        <v>0</v>
      </c>
      <c r="AB72" s="13">
        <v>-5740620</v>
      </c>
      <c r="AC72" s="14">
        <f t="shared" si="1"/>
        <v>5740.62</v>
      </c>
      <c r="AD72" s="17">
        <f t="shared" si="2"/>
        <v>100</v>
      </c>
      <c r="AE72" s="4">
        <v>0</v>
      </c>
    </row>
    <row r="73" spans="1:31" ht="25.5" outlineLevel="6">
      <c r="A73" s="12" t="s">
        <v>22</v>
      </c>
      <c r="B73" s="11" t="s">
        <v>3</v>
      </c>
      <c r="C73" s="11" t="s">
        <v>435</v>
      </c>
      <c r="D73" s="11" t="s">
        <v>430</v>
      </c>
      <c r="E73" s="11" t="s">
        <v>21</v>
      </c>
      <c r="F73" s="11" t="s">
        <v>23</v>
      </c>
      <c r="G73" s="11" t="s">
        <v>5</v>
      </c>
      <c r="H73" s="11"/>
      <c r="I73" s="11"/>
      <c r="J73" s="11"/>
      <c r="K73" s="11"/>
      <c r="L73" s="13">
        <v>5740620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f t="shared" si="0"/>
        <v>5740.62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5740620</v>
      </c>
      <c r="AA73" s="13">
        <v>0</v>
      </c>
      <c r="AB73" s="13">
        <v>-5740620</v>
      </c>
      <c r="AC73" s="14">
        <f t="shared" si="1"/>
        <v>5740.62</v>
      </c>
      <c r="AD73" s="17">
        <f t="shared" si="2"/>
        <v>100</v>
      </c>
      <c r="AE73" s="4">
        <v>0</v>
      </c>
    </row>
    <row r="74" spans="1:31" ht="25.5" outlineLevel="3">
      <c r="A74" s="12" t="s">
        <v>51</v>
      </c>
      <c r="B74" s="11" t="s">
        <v>3</v>
      </c>
      <c r="C74" s="11" t="s">
        <v>435</v>
      </c>
      <c r="D74" s="11" t="s">
        <v>430</v>
      </c>
      <c r="E74" s="11" t="s">
        <v>52</v>
      </c>
      <c r="F74" s="11" t="s">
        <v>5</v>
      </c>
      <c r="G74" s="11" t="s">
        <v>5</v>
      </c>
      <c r="H74" s="11"/>
      <c r="I74" s="11"/>
      <c r="J74" s="11"/>
      <c r="K74" s="11"/>
      <c r="L74" s="13">
        <v>5000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f t="shared" si="0"/>
        <v>5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4743.84</v>
      </c>
      <c r="AA74" s="13">
        <v>0</v>
      </c>
      <c r="AB74" s="13">
        <v>-4743.84</v>
      </c>
      <c r="AC74" s="14">
        <f t="shared" si="1"/>
        <v>4.7438400000000005</v>
      </c>
      <c r="AD74" s="17">
        <f t="shared" si="2"/>
        <v>94.8768</v>
      </c>
      <c r="AE74" s="4">
        <v>0</v>
      </c>
    </row>
    <row r="75" spans="1:31" ht="51" outlineLevel="4">
      <c r="A75" s="12" t="s">
        <v>91</v>
      </c>
      <c r="B75" s="11" t="s">
        <v>3</v>
      </c>
      <c r="C75" s="11" t="s">
        <v>435</v>
      </c>
      <c r="D75" s="11" t="s">
        <v>430</v>
      </c>
      <c r="E75" s="11" t="s">
        <v>92</v>
      </c>
      <c r="F75" s="11" t="s">
        <v>5</v>
      </c>
      <c r="G75" s="11" t="s">
        <v>5</v>
      </c>
      <c r="H75" s="11"/>
      <c r="I75" s="11"/>
      <c r="J75" s="11"/>
      <c r="K75" s="11"/>
      <c r="L75" s="13">
        <v>5000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f aca="true" t="shared" si="3" ref="S75:S136">L75/1000</f>
        <v>5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4743.84</v>
      </c>
      <c r="AA75" s="13">
        <v>0</v>
      </c>
      <c r="AB75" s="13">
        <v>-4743.84</v>
      </c>
      <c r="AC75" s="14">
        <f aca="true" t="shared" si="4" ref="AC75:AC136">Z75/1000</f>
        <v>4.7438400000000005</v>
      </c>
      <c r="AD75" s="17">
        <f aca="true" t="shared" si="5" ref="AD75:AD136">AC75/S75*100</f>
        <v>94.8768</v>
      </c>
      <c r="AE75" s="4">
        <v>0</v>
      </c>
    </row>
    <row r="76" spans="1:31" ht="25.5" outlineLevel="6">
      <c r="A76" s="12" t="s">
        <v>22</v>
      </c>
      <c r="B76" s="11" t="s">
        <v>3</v>
      </c>
      <c r="C76" s="11" t="s">
        <v>435</v>
      </c>
      <c r="D76" s="11" t="s">
        <v>430</v>
      </c>
      <c r="E76" s="11" t="s">
        <v>92</v>
      </c>
      <c r="F76" s="11" t="s">
        <v>23</v>
      </c>
      <c r="G76" s="11" t="s">
        <v>5</v>
      </c>
      <c r="H76" s="11"/>
      <c r="I76" s="11"/>
      <c r="J76" s="11"/>
      <c r="K76" s="11"/>
      <c r="L76" s="13">
        <v>5000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f t="shared" si="3"/>
        <v>5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4743.84</v>
      </c>
      <c r="AA76" s="13">
        <v>0</v>
      </c>
      <c r="AB76" s="13">
        <v>-4743.84</v>
      </c>
      <c r="AC76" s="14">
        <f t="shared" si="4"/>
        <v>4.7438400000000005</v>
      </c>
      <c r="AD76" s="17">
        <f t="shared" si="5"/>
        <v>94.8768</v>
      </c>
      <c r="AE76" s="4">
        <v>0</v>
      </c>
    </row>
    <row r="77" spans="1:31" ht="25.5" outlineLevel="2">
      <c r="A77" s="12" t="s">
        <v>93</v>
      </c>
      <c r="B77" s="11" t="s">
        <v>3</v>
      </c>
      <c r="C77" s="11" t="s">
        <v>435</v>
      </c>
      <c r="D77" s="11" t="s">
        <v>436</v>
      </c>
      <c r="E77" s="11" t="s">
        <v>4</v>
      </c>
      <c r="F77" s="11" t="s">
        <v>5</v>
      </c>
      <c r="G77" s="11" t="s">
        <v>5</v>
      </c>
      <c r="H77" s="11"/>
      <c r="I77" s="11"/>
      <c r="J77" s="11"/>
      <c r="K77" s="11"/>
      <c r="L77" s="13">
        <v>1066400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f t="shared" si="3"/>
        <v>1066.4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1062642.7</v>
      </c>
      <c r="AA77" s="13">
        <v>0</v>
      </c>
      <c r="AB77" s="13">
        <v>-1062642.7</v>
      </c>
      <c r="AC77" s="14">
        <f t="shared" si="4"/>
        <v>1062.6426999999999</v>
      </c>
      <c r="AD77" s="17">
        <f t="shared" si="5"/>
        <v>99.6476650412603</v>
      </c>
      <c r="AE77" s="4">
        <v>0</v>
      </c>
    </row>
    <row r="78" spans="1:31" ht="51" outlineLevel="3">
      <c r="A78" s="12" t="s">
        <v>8</v>
      </c>
      <c r="B78" s="11" t="s">
        <v>3</v>
      </c>
      <c r="C78" s="11" t="s">
        <v>435</v>
      </c>
      <c r="D78" s="11" t="s">
        <v>436</v>
      </c>
      <c r="E78" s="11" t="s">
        <v>9</v>
      </c>
      <c r="F78" s="11" t="s">
        <v>5</v>
      </c>
      <c r="G78" s="11" t="s">
        <v>5</v>
      </c>
      <c r="H78" s="11"/>
      <c r="I78" s="11"/>
      <c r="J78" s="11"/>
      <c r="K78" s="11"/>
      <c r="L78" s="13">
        <v>1066400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f t="shared" si="3"/>
        <v>1066.4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1062642.7</v>
      </c>
      <c r="AA78" s="13">
        <v>0</v>
      </c>
      <c r="AB78" s="13">
        <v>-1062642.7</v>
      </c>
      <c r="AC78" s="14">
        <f t="shared" si="4"/>
        <v>1062.6426999999999</v>
      </c>
      <c r="AD78" s="17">
        <f t="shared" si="5"/>
        <v>99.6476650412603</v>
      </c>
      <c r="AE78" s="4">
        <v>0</v>
      </c>
    </row>
    <row r="79" spans="1:31" ht="15" outlineLevel="4">
      <c r="A79" s="12" t="s">
        <v>94</v>
      </c>
      <c r="B79" s="11" t="s">
        <v>3</v>
      </c>
      <c r="C79" s="11" t="s">
        <v>435</v>
      </c>
      <c r="D79" s="11" t="s">
        <v>436</v>
      </c>
      <c r="E79" s="11" t="s">
        <v>95</v>
      </c>
      <c r="F79" s="11" t="s">
        <v>5</v>
      </c>
      <c r="G79" s="11" t="s">
        <v>5</v>
      </c>
      <c r="H79" s="11"/>
      <c r="I79" s="11"/>
      <c r="J79" s="11"/>
      <c r="K79" s="11"/>
      <c r="L79" s="13">
        <v>1066400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f t="shared" si="3"/>
        <v>1066.4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1062642.7</v>
      </c>
      <c r="AA79" s="13">
        <v>0</v>
      </c>
      <c r="AB79" s="13">
        <v>-1062642.7</v>
      </c>
      <c r="AC79" s="14">
        <f t="shared" si="4"/>
        <v>1062.6426999999999</v>
      </c>
      <c r="AD79" s="17">
        <f t="shared" si="5"/>
        <v>99.6476650412603</v>
      </c>
      <c r="AE79" s="4">
        <v>0</v>
      </c>
    </row>
    <row r="80" spans="1:31" ht="25.5" outlineLevel="6">
      <c r="A80" s="12" t="s">
        <v>40</v>
      </c>
      <c r="B80" s="11" t="s">
        <v>3</v>
      </c>
      <c r="C80" s="11" t="s">
        <v>435</v>
      </c>
      <c r="D80" s="11" t="s">
        <v>436</v>
      </c>
      <c r="E80" s="11" t="s">
        <v>95</v>
      </c>
      <c r="F80" s="11" t="s">
        <v>41</v>
      </c>
      <c r="G80" s="11" t="s">
        <v>5</v>
      </c>
      <c r="H80" s="11"/>
      <c r="I80" s="11"/>
      <c r="J80" s="11"/>
      <c r="K80" s="11"/>
      <c r="L80" s="13">
        <v>1066400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f t="shared" si="3"/>
        <v>1066.4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1062642.7</v>
      </c>
      <c r="AA80" s="13">
        <v>0</v>
      </c>
      <c r="AB80" s="13">
        <v>-1062642.7</v>
      </c>
      <c r="AC80" s="14">
        <f t="shared" si="4"/>
        <v>1062.6426999999999</v>
      </c>
      <c r="AD80" s="17">
        <f t="shared" si="5"/>
        <v>99.6476650412603</v>
      </c>
      <c r="AE80" s="4">
        <v>0</v>
      </c>
    </row>
    <row r="81" spans="1:31" ht="15" outlineLevel="1">
      <c r="A81" s="12" t="s">
        <v>96</v>
      </c>
      <c r="B81" s="11" t="s">
        <v>3</v>
      </c>
      <c r="C81" s="11" t="s">
        <v>437</v>
      </c>
      <c r="D81" s="11" t="s">
        <v>429</v>
      </c>
      <c r="E81" s="11" t="s">
        <v>4</v>
      </c>
      <c r="F81" s="11" t="s">
        <v>5</v>
      </c>
      <c r="G81" s="11" t="s">
        <v>5</v>
      </c>
      <c r="H81" s="11"/>
      <c r="I81" s="11"/>
      <c r="J81" s="11"/>
      <c r="K81" s="11"/>
      <c r="L81" s="13">
        <v>428000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f t="shared" si="3"/>
        <v>428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428000</v>
      </c>
      <c r="AA81" s="13">
        <v>0</v>
      </c>
      <c r="AB81" s="13">
        <v>-428000</v>
      </c>
      <c r="AC81" s="14">
        <f t="shared" si="4"/>
        <v>428</v>
      </c>
      <c r="AD81" s="17">
        <f t="shared" si="5"/>
        <v>100</v>
      </c>
      <c r="AE81" s="4">
        <v>0</v>
      </c>
    </row>
    <row r="82" spans="1:31" ht="15" outlineLevel="2">
      <c r="A82" s="12" t="s">
        <v>97</v>
      </c>
      <c r="B82" s="11" t="s">
        <v>3</v>
      </c>
      <c r="C82" s="11" t="s">
        <v>437</v>
      </c>
      <c r="D82" s="11" t="s">
        <v>438</v>
      </c>
      <c r="E82" s="11" t="s">
        <v>4</v>
      </c>
      <c r="F82" s="11" t="s">
        <v>5</v>
      </c>
      <c r="G82" s="11" t="s">
        <v>5</v>
      </c>
      <c r="H82" s="11"/>
      <c r="I82" s="11"/>
      <c r="J82" s="11"/>
      <c r="K82" s="11"/>
      <c r="L82" s="13">
        <v>428000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f t="shared" si="3"/>
        <v>428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428000</v>
      </c>
      <c r="AA82" s="13">
        <v>0</v>
      </c>
      <c r="AB82" s="13">
        <v>-428000</v>
      </c>
      <c r="AC82" s="14">
        <f t="shared" si="4"/>
        <v>428</v>
      </c>
      <c r="AD82" s="17">
        <f t="shared" si="5"/>
        <v>100</v>
      </c>
      <c r="AE82" s="4">
        <v>0</v>
      </c>
    </row>
    <row r="83" spans="1:31" ht="15" outlineLevel="3">
      <c r="A83" s="12" t="s">
        <v>98</v>
      </c>
      <c r="B83" s="11" t="s">
        <v>3</v>
      </c>
      <c r="C83" s="11" t="s">
        <v>437</v>
      </c>
      <c r="D83" s="11" t="s">
        <v>438</v>
      </c>
      <c r="E83" s="11" t="s">
        <v>99</v>
      </c>
      <c r="F83" s="11" t="s">
        <v>5</v>
      </c>
      <c r="G83" s="11" t="s">
        <v>5</v>
      </c>
      <c r="H83" s="11"/>
      <c r="I83" s="11"/>
      <c r="J83" s="11"/>
      <c r="K83" s="11"/>
      <c r="L83" s="13">
        <v>428000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f t="shared" si="3"/>
        <v>428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428000</v>
      </c>
      <c r="AA83" s="13">
        <v>0</v>
      </c>
      <c r="AB83" s="13">
        <v>-428000</v>
      </c>
      <c r="AC83" s="14">
        <f t="shared" si="4"/>
        <v>428</v>
      </c>
      <c r="AD83" s="17">
        <f t="shared" si="5"/>
        <v>100</v>
      </c>
      <c r="AE83" s="4">
        <v>0</v>
      </c>
    </row>
    <row r="84" spans="1:31" ht="25.5" outlineLevel="4">
      <c r="A84" s="12" t="s">
        <v>100</v>
      </c>
      <c r="B84" s="11" t="s">
        <v>3</v>
      </c>
      <c r="C84" s="11" t="s">
        <v>437</v>
      </c>
      <c r="D84" s="11" t="s">
        <v>438</v>
      </c>
      <c r="E84" s="11" t="s">
        <v>101</v>
      </c>
      <c r="F84" s="11" t="s">
        <v>5</v>
      </c>
      <c r="G84" s="11" t="s">
        <v>5</v>
      </c>
      <c r="H84" s="11"/>
      <c r="I84" s="11"/>
      <c r="J84" s="11"/>
      <c r="K84" s="11"/>
      <c r="L84" s="13">
        <v>428000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f t="shared" si="3"/>
        <v>428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428000</v>
      </c>
      <c r="AA84" s="13">
        <v>0</v>
      </c>
      <c r="AB84" s="13">
        <v>-428000</v>
      </c>
      <c r="AC84" s="14">
        <f t="shared" si="4"/>
        <v>428</v>
      </c>
      <c r="AD84" s="17">
        <f t="shared" si="5"/>
        <v>100</v>
      </c>
      <c r="AE84" s="4">
        <v>0</v>
      </c>
    </row>
    <row r="85" spans="1:31" ht="102" outlineLevel="5">
      <c r="A85" s="12" t="s">
        <v>102</v>
      </c>
      <c r="B85" s="11" t="s">
        <v>3</v>
      </c>
      <c r="C85" s="11" t="s">
        <v>437</v>
      </c>
      <c r="D85" s="11" t="s">
        <v>438</v>
      </c>
      <c r="E85" s="11" t="s">
        <v>103</v>
      </c>
      <c r="F85" s="11" t="s">
        <v>5</v>
      </c>
      <c r="G85" s="11" t="s">
        <v>5</v>
      </c>
      <c r="H85" s="11"/>
      <c r="I85" s="11"/>
      <c r="J85" s="11"/>
      <c r="K85" s="11"/>
      <c r="L85" s="13">
        <v>297000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f t="shared" si="3"/>
        <v>297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297000</v>
      </c>
      <c r="AA85" s="13">
        <v>0</v>
      </c>
      <c r="AB85" s="13">
        <v>-297000</v>
      </c>
      <c r="AC85" s="14">
        <f t="shared" si="4"/>
        <v>297</v>
      </c>
      <c r="AD85" s="17">
        <f t="shared" si="5"/>
        <v>100</v>
      </c>
      <c r="AE85" s="4">
        <v>0</v>
      </c>
    </row>
    <row r="86" spans="1:31" ht="25.5" outlineLevel="6">
      <c r="A86" s="12" t="s">
        <v>22</v>
      </c>
      <c r="B86" s="11" t="s">
        <v>3</v>
      </c>
      <c r="C86" s="11" t="s">
        <v>437</v>
      </c>
      <c r="D86" s="11" t="s">
        <v>438</v>
      </c>
      <c r="E86" s="11" t="s">
        <v>103</v>
      </c>
      <c r="F86" s="11" t="s">
        <v>23</v>
      </c>
      <c r="G86" s="11" t="s">
        <v>5</v>
      </c>
      <c r="H86" s="11"/>
      <c r="I86" s="11"/>
      <c r="J86" s="11"/>
      <c r="K86" s="11"/>
      <c r="L86" s="13">
        <v>297000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f t="shared" si="3"/>
        <v>297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297000</v>
      </c>
      <c r="AA86" s="13">
        <v>0</v>
      </c>
      <c r="AB86" s="13">
        <v>-297000</v>
      </c>
      <c r="AC86" s="14">
        <f t="shared" si="4"/>
        <v>297</v>
      </c>
      <c r="AD86" s="17">
        <f t="shared" si="5"/>
        <v>100</v>
      </c>
      <c r="AE86" s="4">
        <v>0</v>
      </c>
    </row>
    <row r="87" spans="1:31" ht="165.75" outlineLevel="5">
      <c r="A87" s="12" t="s">
        <v>104</v>
      </c>
      <c r="B87" s="11" t="s">
        <v>3</v>
      </c>
      <c r="C87" s="11" t="s">
        <v>437</v>
      </c>
      <c r="D87" s="11" t="s">
        <v>438</v>
      </c>
      <c r="E87" s="11" t="s">
        <v>105</v>
      </c>
      <c r="F87" s="11" t="s">
        <v>5</v>
      </c>
      <c r="G87" s="11" t="s">
        <v>5</v>
      </c>
      <c r="H87" s="11"/>
      <c r="I87" s="11"/>
      <c r="J87" s="11"/>
      <c r="K87" s="11"/>
      <c r="L87" s="13">
        <v>131000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f t="shared" si="3"/>
        <v>131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131000</v>
      </c>
      <c r="AA87" s="13">
        <v>0</v>
      </c>
      <c r="AB87" s="13">
        <v>-131000</v>
      </c>
      <c r="AC87" s="14">
        <f t="shared" si="4"/>
        <v>131</v>
      </c>
      <c r="AD87" s="17">
        <f t="shared" si="5"/>
        <v>100</v>
      </c>
      <c r="AE87" s="4">
        <v>0</v>
      </c>
    </row>
    <row r="88" spans="1:31" ht="25.5" outlineLevel="6">
      <c r="A88" s="12" t="s">
        <v>22</v>
      </c>
      <c r="B88" s="11" t="s">
        <v>3</v>
      </c>
      <c r="C88" s="11" t="s">
        <v>437</v>
      </c>
      <c r="D88" s="11" t="s">
        <v>438</v>
      </c>
      <c r="E88" s="11" t="s">
        <v>105</v>
      </c>
      <c r="F88" s="11" t="s">
        <v>23</v>
      </c>
      <c r="G88" s="11" t="s">
        <v>5</v>
      </c>
      <c r="H88" s="11"/>
      <c r="I88" s="11"/>
      <c r="J88" s="11"/>
      <c r="K88" s="11"/>
      <c r="L88" s="13">
        <v>131000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f t="shared" si="3"/>
        <v>131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131000</v>
      </c>
      <c r="AA88" s="13">
        <v>0</v>
      </c>
      <c r="AB88" s="13">
        <v>-131000</v>
      </c>
      <c r="AC88" s="14">
        <f t="shared" si="4"/>
        <v>131</v>
      </c>
      <c r="AD88" s="17">
        <f t="shared" si="5"/>
        <v>100</v>
      </c>
      <c r="AE88" s="4">
        <v>0</v>
      </c>
    </row>
    <row r="89" spans="1:31" ht="15" outlineLevel="1">
      <c r="A89" s="12" t="s">
        <v>106</v>
      </c>
      <c r="B89" s="11" t="s">
        <v>3</v>
      </c>
      <c r="C89" s="11" t="s">
        <v>439</v>
      </c>
      <c r="D89" s="11" t="s">
        <v>429</v>
      </c>
      <c r="E89" s="11" t="s">
        <v>4</v>
      </c>
      <c r="F89" s="11" t="s">
        <v>5</v>
      </c>
      <c r="G89" s="11" t="s">
        <v>5</v>
      </c>
      <c r="H89" s="11"/>
      <c r="I89" s="11"/>
      <c r="J89" s="11"/>
      <c r="K89" s="11"/>
      <c r="L89" s="13">
        <v>116000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f t="shared" si="3"/>
        <v>116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115993.54</v>
      </c>
      <c r="AA89" s="13">
        <v>0</v>
      </c>
      <c r="AB89" s="13">
        <v>-115993.54</v>
      </c>
      <c r="AC89" s="14">
        <f t="shared" si="4"/>
        <v>115.99354</v>
      </c>
      <c r="AD89" s="17">
        <f t="shared" si="5"/>
        <v>99.99443103448276</v>
      </c>
      <c r="AE89" s="4">
        <v>0</v>
      </c>
    </row>
    <row r="90" spans="1:31" ht="25.5" outlineLevel="2">
      <c r="A90" s="12" t="s">
        <v>107</v>
      </c>
      <c r="B90" s="11" t="s">
        <v>3</v>
      </c>
      <c r="C90" s="11" t="s">
        <v>439</v>
      </c>
      <c r="D90" s="11" t="s">
        <v>434</v>
      </c>
      <c r="E90" s="11" t="s">
        <v>4</v>
      </c>
      <c r="F90" s="11" t="s">
        <v>5</v>
      </c>
      <c r="G90" s="11" t="s">
        <v>5</v>
      </c>
      <c r="H90" s="11"/>
      <c r="I90" s="11"/>
      <c r="J90" s="11"/>
      <c r="K90" s="11"/>
      <c r="L90" s="13">
        <v>116000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f t="shared" si="3"/>
        <v>116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115993.54</v>
      </c>
      <c r="AA90" s="13">
        <v>0</v>
      </c>
      <c r="AB90" s="13">
        <v>-115993.54</v>
      </c>
      <c r="AC90" s="14">
        <f t="shared" si="4"/>
        <v>115.99354</v>
      </c>
      <c r="AD90" s="17">
        <f t="shared" si="5"/>
        <v>99.99443103448276</v>
      </c>
      <c r="AE90" s="4">
        <v>0</v>
      </c>
    </row>
    <row r="91" spans="1:31" ht="25.5" outlineLevel="3">
      <c r="A91" s="12" t="s">
        <v>51</v>
      </c>
      <c r="B91" s="11" t="s">
        <v>3</v>
      </c>
      <c r="C91" s="11" t="s">
        <v>439</v>
      </c>
      <c r="D91" s="11" t="s">
        <v>434</v>
      </c>
      <c r="E91" s="11" t="s">
        <v>52</v>
      </c>
      <c r="F91" s="11" t="s">
        <v>5</v>
      </c>
      <c r="G91" s="11" t="s">
        <v>5</v>
      </c>
      <c r="H91" s="11"/>
      <c r="I91" s="11"/>
      <c r="J91" s="11"/>
      <c r="K91" s="11"/>
      <c r="L91" s="13">
        <v>116000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f t="shared" si="3"/>
        <v>116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115993.54</v>
      </c>
      <c r="AA91" s="13">
        <v>0</v>
      </c>
      <c r="AB91" s="13">
        <v>-115993.54</v>
      </c>
      <c r="AC91" s="14">
        <f t="shared" si="4"/>
        <v>115.99354</v>
      </c>
      <c r="AD91" s="17">
        <f t="shared" si="5"/>
        <v>99.99443103448276</v>
      </c>
      <c r="AE91" s="4">
        <v>0</v>
      </c>
    </row>
    <row r="92" spans="1:31" ht="63.75" outlineLevel="4">
      <c r="A92" s="12" t="s">
        <v>108</v>
      </c>
      <c r="B92" s="11" t="s">
        <v>3</v>
      </c>
      <c r="C92" s="11" t="s">
        <v>439</v>
      </c>
      <c r="D92" s="11" t="s">
        <v>434</v>
      </c>
      <c r="E92" s="11" t="s">
        <v>109</v>
      </c>
      <c r="F92" s="11" t="s">
        <v>5</v>
      </c>
      <c r="G92" s="11" t="s">
        <v>5</v>
      </c>
      <c r="H92" s="11"/>
      <c r="I92" s="11"/>
      <c r="J92" s="11"/>
      <c r="K92" s="11"/>
      <c r="L92" s="13">
        <v>116000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f t="shared" si="3"/>
        <v>116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115993.54</v>
      </c>
      <c r="AA92" s="13">
        <v>0</v>
      </c>
      <c r="AB92" s="13">
        <v>-115993.54</v>
      </c>
      <c r="AC92" s="14">
        <f t="shared" si="4"/>
        <v>115.99354</v>
      </c>
      <c r="AD92" s="17">
        <f t="shared" si="5"/>
        <v>99.99443103448276</v>
      </c>
      <c r="AE92" s="4">
        <v>0</v>
      </c>
    </row>
    <row r="93" spans="1:31" ht="25.5" outlineLevel="6">
      <c r="A93" s="12" t="s">
        <v>22</v>
      </c>
      <c r="B93" s="11" t="s">
        <v>3</v>
      </c>
      <c r="C93" s="11" t="s">
        <v>439</v>
      </c>
      <c r="D93" s="11" t="s">
        <v>434</v>
      </c>
      <c r="E93" s="11" t="s">
        <v>109</v>
      </c>
      <c r="F93" s="11" t="s">
        <v>23</v>
      </c>
      <c r="G93" s="11" t="s">
        <v>5</v>
      </c>
      <c r="H93" s="11"/>
      <c r="I93" s="11"/>
      <c r="J93" s="11"/>
      <c r="K93" s="11"/>
      <c r="L93" s="13">
        <v>116000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f t="shared" si="3"/>
        <v>116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115993.54</v>
      </c>
      <c r="AA93" s="13">
        <v>0</v>
      </c>
      <c r="AB93" s="13">
        <v>-115993.54</v>
      </c>
      <c r="AC93" s="14">
        <f t="shared" si="4"/>
        <v>115.99354</v>
      </c>
      <c r="AD93" s="17">
        <f t="shared" si="5"/>
        <v>99.99443103448276</v>
      </c>
      <c r="AE93" s="4">
        <v>0</v>
      </c>
    </row>
    <row r="94" spans="1:31" ht="25.5">
      <c r="A94" s="12" t="s">
        <v>110</v>
      </c>
      <c r="B94" s="11" t="s">
        <v>15</v>
      </c>
      <c r="C94" s="11" t="s">
        <v>429</v>
      </c>
      <c r="D94" s="11" t="s">
        <v>429</v>
      </c>
      <c r="E94" s="11" t="s">
        <v>4</v>
      </c>
      <c r="F94" s="11" t="s">
        <v>5</v>
      </c>
      <c r="G94" s="11" t="s">
        <v>5</v>
      </c>
      <c r="H94" s="11"/>
      <c r="I94" s="11"/>
      <c r="J94" s="11"/>
      <c r="K94" s="11"/>
      <c r="L94" s="13">
        <v>110275350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f t="shared" si="3"/>
        <v>110275.35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108926089.68</v>
      </c>
      <c r="AA94" s="13">
        <v>0</v>
      </c>
      <c r="AB94" s="13">
        <v>-108926089.68</v>
      </c>
      <c r="AC94" s="14">
        <f t="shared" si="4"/>
        <v>108926.08968</v>
      </c>
      <c r="AD94" s="17">
        <f t="shared" si="5"/>
        <v>98.77646244604982</v>
      </c>
      <c r="AE94" s="4">
        <v>0</v>
      </c>
    </row>
    <row r="95" spans="1:31" ht="25.5" outlineLevel="1">
      <c r="A95" s="12" t="s">
        <v>6</v>
      </c>
      <c r="B95" s="11" t="s">
        <v>15</v>
      </c>
      <c r="C95" s="11" t="s">
        <v>430</v>
      </c>
      <c r="D95" s="11" t="s">
        <v>429</v>
      </c>
      <c r="E95" s="11" t="s">
        <v>4</v>
      </c>
      <c r="F95" s="11" t="s">
        <v>5</v>
      </c>
      <c r="G95" s="11" t="s">
        <v>5</v>
      </c>
      <c r="H95" s="11"/>
      <c r="I95" s="11"/>
      <c r="J95" s="11"/>
      <c r="K95" s="11"/>
      <c r="L95" s="13">
        <v>4834911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f t="shared" si="3"/>
        <v>4834.911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4815823.85</v>
      </c>
      <c r="AA95" s="13">
        <v>0</v>
      </c>
      <c r="AB95" s="13">
        <v>-4815823.85</v>
      </c>
      <c r="AC95" s="14">
        <f t="shared" si="4"/>
        <v>4815.82385</v>
      </c>
      <c r="AD95" s="17">
        <f t="shared" si="5"/>
        <v>99.60522230915936</v>
      </c>
      <c r="AE95" s="4">
        <v>0</v>
      </c>
    </row>
    <row r="96" spans="1:31" ht="63.75" outlineLevel="2">
      <c r="A96" s="12" t="s">
        <v>111</v>
      </c>
      <c r="B96" s="11" t="s">
        <v>15</v>
      </c>
      <c r="C96" s="11" t="s">
        <v>430</v>
      </c>
      <c r="D96" s="11" t="s">
        <v>436</v>
      </c>
      <c r="E96" s="11" t="s">
        <v>4</v>
      </c>
      <c r="F96" s="11" t="s">
        <v>5</v>
      </c>
      <c r="G96" s="11" t="s">
        <v>5</v>
      </c>
      <c r="H96" s="11"/>
      <c r="I96" s="11"/>
      <c r="J96" s="11"/>
      <c r="K96" s="11"/>
      <c r="L96" s="13">
        <v>315000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f t="shared" si="3"/>
        <v>315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315000</v>
      </c>
      <c r="AA96" s="13">
        <v>0</v>
      </c>
      <c r="AB96" s="13">
        <v>-315000</v>
      </c>
      <c r="AC96" s="14">
        <f t="shared" si="4"/>
        <v>315</v>
      </c>
      <c r="AD96" s="17">
        <f t="shared" si="5"/>
        <v>100</v>
      </c>
      <c r="AE96" s="4">
        <v>0</v>
      </c>
    </row>
    <row r="97" spans="1:31" ht="15" outlineLevel="3">
      <c r="A97" s="12" t="s">
        <v>16</v>
      </c>
      <c r="B97" s="11" t="s">
        <v>15</v>
      </c>
      <c r="C97" s="11" t="s">
        <v>430</v>
      </c>
      <c r="D97" s="11" t="s">
        <v>436</v>
      </c>
      <c r="E97" s="11" t="s">
        <v>17</v>
      </c>
      <c r="F97" s="11" t="s">
        <v>5</v>
      </c>
      <c r="G97" s="11" t="s">
        <v>5</v>
      </c>
      <c r="H97" s="11"/>
      <c r="I97" s="11"/>
      <c r="J97" s="11"/>
      <c r="K97" s="11"/>
      <c r="L97" s="13">
        <v>315000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f t="shared" si="3"/>
        <v>315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315000</v>
      </c>
      <c r="AA97" s="13">
        <v>0</v>
      </c>
      <c r="AB97" s="13">
        <v>-315000</v>
      </c>
      <c r="AC97" s="14">
        <f t="shared" si="4"/>
        <v>315</v>
      </c>
      <c r="AD97" s="17">
        <f t="shared" si="5"/>
        <v>100</v>
      </c>
      <c r="AE97" s="4">
        <v>0</v>
      </c>
    </row>
    <row r="98" spans="1:31" ht="63.75" outlineLevel="4">
      <c r="A98" s="12" t="s">
        <v>112</v>
      </c>
      <c r="B98" s="11" t="s">
        <v>15</v>
      </c>
      <c r="C98" s="11" t="s">
        <v>430</v>
      </c>
      <c r="D98" s="11" t="s">
        <v>436</v>
      </c>
      <c r="E98" s="11" t="s">
        <v>113</v>
      </c>
      <c r="F98" s="11" t="s">
        <v>5</v>
      </c>
      <c r="G98" s="11" t="s">
        <v>5</v>
      </c>
      <c r="H98" s="11"/>
      <c r="I98" s="11"/>
      <c r="J98" s="11"/>
      <c r="K98" s="11"/>
      <c r="L98" s="13">
        <v>315000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f t="shared" si="3"/>
        <v>315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315000</v>
      </c>
      <c r="AA98" s="13">
        <v>0</v>
      </c>
      <c r="AB98" s="13">
        <v>-315000</v>
      </c>
      <c r="AC98" s="14">
        <f t="shared" si="4"/>
        <v>315</v>
      </c>
      <c r="AD98" s="17">
        <f t="shared" si="5"/>
        <v>100</v>
      </c>
      <c r="AE98" s="4">
        <v>0</v>
      </c>
    </row>
    <row r="99" spans="1:31" ht="25.5" outlineLevel="5">
      <c r="A99" s="12" t="s">
        <v>114</v>
      </c>
      <c r="B99" s="11" t="s">
        <v>15</v>
      </c>
      <c r="C99" s="11" t="s">
        <v>430</v>
      </c>
      <c r="D99" s="11" t="s">
        <v>436</v>
      </c>
      <c r="E99" s="11" t="s">
        <v>115</v>
      </c>
      <c r="F99" s="11" t="s">
        <v>5</v>
      </c>
      <c r="G99" s="11" t="s">
        <v>5</v>
      </c>
      <c r="H99" s="11"/>
      <c r="I99" s="11"/>
      <c r="J99" s="11"/>
      <c r="K99" s="11"/>
      <c r="L99" s="13">
        <v>315000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f t="shared" si="3"/>
        <v>315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315000</v>
      </c>
      <c r="AA99" s="13">
        <v>0</v>
      </c>
      <c r="AB99" s="13">
        <v>-315000</v>
      </c>
      <c r="AC99" s="14">
        <f t="shared" si="4"/>
        <v>315</v>
      </c>
      <c r="AD99" s="17">
        <f t="shared" si="5"/>
        <v>100</v>
      </c>
      <c r="AE99" s="4">
        <v>0</v>
      </c>
    </row>
    <row r="100" spans="1:31" ht="25.5" outlineLevel="6">
      <c r="A100" s="12" t="s">
        <v>40</v>
      </c>
      <c r="B100" s="11" t="s">
        <v>15</v>
      </c>
      <c r="C100" s="11" t="s">
        <v>430</v>
      </c>
      <c r="D100" s="11" t="s">
        <v>436</v>
      </c>
      <c r="E100" s="11" t="s">
        <v>115</v>
      </c>
      <c r="F100" s="11" t="s">
        <v>41</v>
      </c>
      <c r="G100" s="11" t="s">
        <v>5</v>
      </c>
      <c r="H100" s="11"/>
      <c r="I100" s="11"/>
      <c r="J100" s="11"/>
      <c r="K100" s="11"/>
      <c r="L100" s="13">
        <v>315000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f t="shared" si="3"/>
        <v>315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315000</v>
      </c>
      <c r="AA100" s="13">
        <v>0</v>
      </c>
      <c r="AB100" s="13">
        <v>-315000</v>
      </c>
      <c r="AC100" s="14">
        <f t="shared" si="4"/>
        <v>315</v>
      </c>
      <c r="AD100" s="17">
        <f t="shared" si="5"/>
        <v>100</v>
      </c>
      <c r="AE100" s="4">
        <v>0</v>
      </c>
    </row>
    <row r="101" spans="1:31" ht="25.5" outlineLevel="2">
      <c r="A101" s="12" t="s">
        <v>7</v>
      </c>
      <c r="B101" s="11" t="s">
        <v>15</v>
      </c>
      <c r="C101" s="11" t="s">
        <v>430</v>
      </c>
      <c r="D101" s="11" t="s">
        <v>431</v>
      </c>
      <c r="E101" s="11" t="s">
        <v>4</v>
      </c>
      <c r="F101" s="11" t="s">
        <v>5</v>
      </c>
      <c r="G101" s="11" t="s">
        <v>5</v>
      </c>
      <c r="H101" s="11"/>
      <c r="I101" s="11"/>
      <c r="J101" s="11"/>
      <c r="K101" s="11"/>
      <c r="L101" s="13">
        <v>4519911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f t="shared" si="3"/>
        <v>4519.911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4500823.85</v>
      </c>
      <c r="AA101" s="13">
        <v>0</v>
      </c>
      <c r="AB101" s="13">
        <v>-4500823.85</v>
      </c>
      <c r="AC101" s="14">
        <f t="shared" si="4"/>
        <v>4500.82385</v>
      </c>
      <c r="AD101" s="17">
        <f t="shared" si="5"/>
        <v>99.57770960534398</v>
      </c>
      <c r="AE101" s="4">
        <v>0</v>
      </c>
    </row>
    <row r="102" spans="1:31" ht="51" outlineLevel="3">
      <c r="A102" s="12" t="s">
        <v>8</v>
      </c>
      <c r="B102" s="11" t="s">
        <v>15</v>
      </c>
      <c r="C102" s="11" t="s">
        <v>430</v>
      </c>
      <c r="D102" s="11" t="s">
        <v>431</v>
      </c>
      <c r="E102" s="11" t="s">
        <v>9</v>
      </c>
      <c r="F102" s="11" t="s">
        <v>5</v>
      </c>
      <c r="G102" s="11" t="s">
        <v>5</v>
      </c>
      <c r="H102" s="11"/>
      <c r="I102" s="11"/>
      <c r="J102" s="11"/>
      <c r="K102" s="11"/>
      <c r="L102" s="13">
        <v>2566111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f t="shared" si="3"/>
        <v>2566.111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2547023.85</v>
      </c>
      <c r="AA102" s="13">
        <v>0</v>
      </c>
      <c r="AB102" s="13">
        <v>-2547023.85</v>
      </c>
      <c r="AC102" s="14">
        <f t="shared" si="4"/>
        <v>2547.02385</v>
      </c>
      <c r="AD102" s="17">
        <f t="shared" si="5"/>
        <v>99.25618377381181</v>
      </c>
      <c r="AE102" s="4">
        <v>0</v>
      </c>
    </row>
    <row r="103" spans="1:31" ht="25.5" outlineLevel="4">
      <c r="A103" s="12" t="s">
        <v>10</v>
      </c>
      <c r="B103" s="11" t="s">
        <v>15</v>
      </c>
      <c r="C103" s="11" t="s">
        <v>430</v>
      </c>
      <c r="D103" s="11" t="s">
        <v>431</v>
      </c>
      <c r="E103" s="11" t="s">
        <v>11</v>
      </c>
      <c r="F103" s="11" t="s">
        <v>5</v>
      </c>
      <c r="G103" s="11" t="s">
        <v>5</v>
      </c>
      <c r="H103" s="11"/>
      <c r="I103" s="11"/>
      <c r="J103" s="11"/>
      <c r="K103" s="11"/>
      <c r="L103" s="13">
        <v>2566111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f t="shared" si="3"/>
        <v>2566.111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2547023.85</v>
      </c>
      <c r="AA103" s="13">
        <v>0</v>
      </c>
      <c r="AB103" s="13">
        <v>-2547023.85</v>
      </c>
      <c r="AC103" s="14">
        <f t="shared" si="4"/>
        <v>2547.02385</v>
      </c>
      <c r="AD103" s="17">
        <f t="shared" si="5"/>
        <v>99.25618377381181</v>
      </c>
      <c r="AE103" s="4">
        <v>0</v>
      </c>
    </row>
    <row r="104" spans="1:31" ht="51" outlineLevel="5">
      <c r="A104" s="12" t="s">
        <v>12</v>
      </c>
      <c r="B104" s="11" t="s">
        <v>15</v>
      </c>
      <c r="C104" s="11" t="s">
        <v>430</v>
      </c>
      <c r="D104" s="11" t="s">
        <v>431</v>
      </c>
      <c r="E104" s="11" t="s">
        <v>13</v>
      </c>
      <c r="F104" s="11" t="s">
        <v>5</v>
      </c>
      <c r="G104" s="11" t="s">
        <v>5</v>
      </c>
      <c r="H104" s="11"/>
      <c r="I104" s="11"/>
      <c r="J104" s="11"/>
      <c r="K104" s="11"/>
      <c r="L104" s="13">
        <v>2566111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f t="shared" si="3"/>
        <v>2566.111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2547023.85</v>
      </c>
      <c r="AA104" s="13">
        <v>0</v>
      </c>
      <c r="AB104" s="13">
        <v>-2547023.85</v>
      </c>
      <c r="AC104" s="14">
        <f t="shared" si="4"/>
        <v>2547.02385</v>
      </c>
      <c r="AD104" s="17">
        <f t="shared" si="5"/>
        <v>99.25618377381181</v>
      </c>
      <c r="AE104" s="4">
        <v>0</v>
      </c>
    </row>
    <row r="105" spans="1:31" ht="63.75" outlineLevel="6">
      <c r="A105" s="12" t="s">
        <v>116</v>
      </c>
      <c r="B105" s="11" t="s">
        <v>15</v>
      </c>
      <c r="C105" s="11" t="s">
        <v>430</v>
      </c>
      <c r="D105" s="11" t="s">
        <v>431</v>
      </c>
      <c r="E105" s="11" t="s">
        <v>13</v>
      </c>
      <c r="F105" s="11" t="s">
        <v>117</v>
      </c>
      <c r="G105" s="11" t="s">
        <v>5</v>
      </c>
      <c r="H105" s="11"/>
      <c r="I105" s="11"/>
      <c r="J105" s="11"/>
      <c r="K105" s="11"/>
      <c r="L105" s="13">
        <v>2068469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4">
        <f t="shared" si="3"/>
        <v>2068.469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2056378.88</v>
      </c>
      <c r="AA105" s="13">
        <v>0</v>
      </c>
      <c r="AB105" s="13">
        <v>-2056378.88</v>
      </c>
      <c r="AC105" s="14">
        <f t="shared" si="4"/>
        <v>2056.3788799999998</v>
      </c>
      <c r="AD105" s="17">
        <f t="shared" si="5"/>
        <v>99.41550393068496</v>
      </c>
      <c r="AE105" s="4">
        <v>0</v>
      </c>
    </row>
    <row r="106" spans="1:31" ht="63.75" outlineLevel="6">
      <c r="A106" s="12" t="s">
        <v>118</v>
      </c>
      <c r="B106" s="11" t="s">
        <v>15</v>
      </c>
      <c r="C106" s="11" t="s">
        <v>430</v>
      </c>
      <c r="D106" s="11" t="s">
        <v>431</v>
      </c>
      <c r="E106" s="11" t="s">
        <v>13</v>
      </c>
      <c r="F106" s="11" t="s">
        <v>119</v>
      </c>
      <c r="G106" s="11" t="s">
        <v>5</v>
      </c>
      <c r="H106" s="11"/>
      <c r="I106" s="11"/>
      <c r="J106" s="11"/>
      <c r="K106" s="11"/>
      <c r="L106" s="13">
        <v>375494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4">
        <f t="shared" si="3"/>
        <v>375.494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374607.85</v>
      </c>
      <c r="AA106" s="13">
        <v>0</v>
      </c>
      <c r="AB106" s="13">
        <v>-374607.85</v>
      </c>
      <c r="AC106" s="14">
        <f t="shared" si="4"/>
        <v>374.60785</v>
      </c>
      <c r="AD106" s="17">
        <f t="shared" si="5"/>
        <v>99.76400421844289</v>
      </c>
      <c r="AE106" s="4">
        <v>0</v>
      </c>
    </row>
    <row r="107" spans="1:31" ht="76.5" outlineLevel="6">
      <c r="A107" s="12" t="s">
        <v>120</v>
      </c>
      <c r="B107" s="11" t="s">
        <v>15</v>
      </c>
      <c r="C107" s="11" t="s">
        <v>430</v>
      </c>
      <c r="D107" s="11" t="s">
        <v>431</v>
      </c>
      <c r="E107" s="11" t="s">
        <v>13</v>
      </c>
      <c r="F107" s="11" t="s">
        <v>121</v>
      </c>
      <c r="G107" s="11" t="s">
        <v>5</v>
      </c>
      <c r="H107" s="11"/>
      <c r="I107" s="11"/>
      <c r="J107" s="11"/>
      <c r="K107" s="11"/>
      <c r="L107" s="13">
        <v>122148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4">
        <f t="shared" si="3"/>
        <v>122.148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116037.12</v>
      </c>
      <c r="AA107" s="13">
        <v>0</v>
      </c>
      <c r="AB107" s="13">
        <v>-116037.12</v>
      </c>
      <c r="AC107" s="14">
        <f t="shared" si="4"/>
        <v>116.03712</v>
      </c>
      <c r="AD107" s="17">
        <f t="shared" si="5"/>
        <v>94.99715099715101</v>
      </c>
      <c r="AE107" s="4">
        <v>0</v>
      </c>
    </row>
    <row r="108" spans="1:31" ht="15" outlineLevel="3">
      <c r="A108" s="12" t="s">
        <v>16</v>
      </c>
      <c r="B108" s="11" t="s">
        <v>15</v>
      </c>
      <c r="C108" s="11" t="s">
        <v>430</v>
      </c>
      <c r="D108" s="11" t="s">
        <v>431</v>
      </c>
      <c r="E108" s="11" t="s">
        <v>17</v>
      </c>
      <c r="F108" s="11" t="s">
        <v>5</v>
      </c>
      <c r="G108" s="11" t="s">
        <v>5</v>
      </c>
      <c r="H108" s="11"/>
      <c r="I108" s="11"/>
      <c r="J108" s="11"/>
      <c r="K108" s="11"/>
      <c r="L108" s="13">
        <v>1953800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4">
        <f t="shared" si="3"/>
        <v>1953.8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1953800</v>
      </c>
      <c r="AA108" s="13">
        <v>0</v>
      </c>
      <c r="AB108" s="13">
        <v>-1953800</v>
      </c>
      <c r="AC108" s="14">
        <f t="shared" si="4"/>
        <v>1953.8</v>
      </c>
      <c r="AD108" s="17">
        <f t="shared" si="5"/>
        <v>100</v>
      </c>
      <c r="AE108" s="4">
        <v>0</v>
      </c>
    </row>
    <row r="109" spans="1:31" ht="25.5" outlineLevel="4">
      <c r="A109" s="12" t="s">
        <v>18</v>
      </c>
      <c r="B109" s="11" t="s">
        <v>15</v>
      </c>
      <c r="C109" s="11" t="s">
        <v>430</v>
      </c>
      <c r="D109" s="11" t="s">
        <v>431</v>
      </c>
      <c r="E109" s="11" t="s">
        <v>19</v>
      </c>
      <c r="F109" s="11" t="s">
        <v>5</v>
      </c>
      <c r="G109" s="11" t="s">
        <v>5</v>
      </c>
      <c r="H109" s="11"/>
      <c r="I109" s="11"/>
      <c r="J109" s="11"/>
      <c r="K109" s="11"/>
      <c r="L109" s="13">
        <v>1953800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4">
        <f t="shared" si="3"/>
        <v>1953.8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1953800</v>
      </c>
      <c r="AA109" s="13">
        <v>0</v>
      </c>
      <c r="AB109" s="13">
        <v>-1953800</v>
      </c>
      <c r="AC109" s="14">
        <f t="shared" si="4"/>
        <v>1953.8</v>
      </c>
      <c r="AD109" s="17">
        <f t="shared" si="5"/>
        <v>100</v>
      </c>
      <c r="AE109" s="4">
        <v>0</v>
      </c>
    </row>
    <row r="110" spans="1:31" ht="38.25" outlineLevel="5">
      <c r="A110" s="12" t="s">
        <v>20</v>
      </c>
      <c r="B110" s="11" t="s">
        <v>15</v>
      </c>
      <c r="C110" s="11" t="s">
        <v>430</v>
      </c>
      <c r="D110" s="11" t="s">
        <v>431</v>
      </c>
      <c r="E110" s="11" t="s">
        <v>21</v>
      </c>
      <c r="F110" s="11" t="s">
        <v>5</v>
      </c>
      <c r="G110" s="11" t="s">
        <v>5</v>
      </c>
      <c r="H110" s="11"/>
      <c r="I110" s="11"/>
      <c r="J110" s="11"/>
      <c r="K110" s="11"/>
      <c r="L110" s="13">
        <v>1953800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4">
        <f t="shared" si="3"/>
        <v>1953.8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1953800</v>
      </c>
      <c r="AA110" s="13">
        <v>0</v>
      </c>
      <c r="AB110" s="13">
        <v>-1953800</v>
      </c>
      <c r="AC110" s="14">
        <f t="shared" si="4"/>
        <v>1953.8</v>
      </c>
      <c r="AD110" s="17">
        <f t="shared" si="5"/>
        <v>100</v>
      </c>
      <c r="AE110" s="4">
        <v>0</v>
      </c>
    </row>
    <row r="111" spans="1:31" ht="25.5" outlineLevel="6">
      <c r="A111" s="12" t="s">
        <v>22</v>
      </c>
      <c r="B111" s="11" t="s">
        <v>15</v>
      </c>
      <c r="C111" s="11" t="s">
        <v>430</v>
      </c>
      <c r="D111" s="11" t="s">
        <v>431</v>
      </c>
      <c r="E111" s="11" t="s">
        <v>21</v>
      </c>
      <c r="F111" s="11" t="s">
        <v>23</v>
      </c>
      <c r="G111" s="11" t="s">
        <v>5</v>
      </c>
      <c r="H111" s="11"/>
      <c r="I111" s="11"/>
      <c r="J111" s="11"/>
      <c r="K111" s="11"/>
      <c r="L111" s="13">
        <v>1953800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f t="shared" si="3"/>
        <v>1953.8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1953800</v>
      </c>
      <c r="AA111" s="13">
        <v>0</v>
      </c>
      <c r="AB111" s="13">
        <v>-1953800</v>
      </c>
      <c r="AC111" s="14">
        <f t="shared" si="4"/>
        <v>1953.8</v>
      </c>
      <c r="AD111" s="17">
        <f t="shared" si="5"/>
        <v>100</v>
      </c>
      <c r="AE111" s="4">
        <v>0</v>
      </c>
    </row>
    <row r="112" spans="1:31" ht="15" outlineLevel="1">
      <c r="A112" s="12" t="s">
        <v>24</v>
      </c>
      <c r="B112" s="11" t="s">
        <v>15</v>
      </c>
      <c r="C112" s="11" t="s">
        <v>432</v>
      </c>
      <c r="D112" s="11" t="s">
        <v>429</v>
      </c>
      <c r="E112" s="11" t="s">
        <v>4</v>
      </c>
      <c r="F112" s="11" t="s">
        <v>5</v>
      </c>
      <c r="G112" s="11" t="s">
        <v>5</v>
      </c>
      <c r="H112" s="11"/>
      <c r="I112" s="11"/>
      <c r="J112" s="11"/>
      <c r="K112" s="11"/>
      <c r="L112" s="13">
        <v>98290439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4">
        <f t="shared" si="3"/>
        <v>98290.439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96993494.05</v>
      </c>
      <c r="AA112" s="13">
        <v>0</v>
      </c>
      <c r="AB112" s="13">
        <v>-96993494.05</v>
      </c>
      <c r="AC112" s="14">
        <f t="shared" si="4"/>
        <v>96993.49405</v>
      </c>
      <c r="AD112" s="17">
        <f t="shared" si="5"/>
        <v>98.68049734725469</v>
      </c>
      <c r="AE112" s="4">
        <v>0</v>
      </c>
    </row>
    <row r="113" spans="1:31" ht="15" outlineLevel="2">
      <c r="A113" s="12" t="s">
        <v>122</v>
      </c>
      <c r="B113" s="11" t="s">
        <v>15</v>
      </c>
      <c r="C113" s="11" t="s">
        <v>432</v>
      </c>
      <c r="D113" s="11" t="s">
        <v>430</v>
      </c>
      <c r="E113" s="11" t="s">
        <v>4</v>
      </c>
      <c r="F113" s="11" t="s">
        <v>5</v>
      </c>
      <c r="G113" s="11" t="s">
        <v>5</v>
      </c>
      <c r="H113" s="11"/>
      <c r="I113" s="11"/>
      <c r="J113" s="11"/>
      <c r="K113" s="11"/>
      <c r="L113" s="13">
        <v>29311309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4">
        <f t="shared" si="3"/>
        <v>29311.309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28188435.72</v>
      </c>
      <c r="AA113" s="13">
        <v>0</v>
      </c>
      <c r="AB113" s="13">
        <v>-28188435.72</v>
      </c>
      <c r="AC113" s="14">
        <f t="shared" si="4"/>
        <v>28188.435719999998</v>
      </c>
      <c r="AD113" s="17">
        <f t="shared" si="5"/>
        <v>96.16914659116725</v>
      </c>
      <c r="AE113" s="4">
        <v>0</v>
      </c>
    </row>
    <row r="114" spans="1:31" ht="15" outlineLevel="3">
      <c r="A114" s="12" t="s">
        <v>123</v>
      </c>
      <c r="B114" s="11" t="s">
        <v>15</v>
      </c>
      <c r="C114" s="11" t="s">
        <v>432</v>
      </c>
      <c r="D114" s="11" t="s">
        <v>430</v>
      </c>
      <c r="E114" s="11" t="s">
        <v>124</v>
      </c>
      <c r="F114" s="11" t="s">
        <v>5</v>
      </c>
      <c r="G114" s="11" t="s">
        <v>5</v>
      </c>
      <c r="H114" s="11"/>
      <c r="I114" s="11"/>
      <c r="J114" s="11"/>
      <c r="K114" s="11"/>
      <c r="L114" s="13">
        <v>13152246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4">
        <f t="shared" si="3"/>
        <v>13152.246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13110101.43</v>
      </c>
      <c r="AA114" s="13">
        <v>0</v>
      </c>
      <c r="AB114" s="13">
        <v>-13110101.43</v>
      </c>
      <c r="AC114" s="14">
        <f t="shared" si="4"/>
        <v>13110.101429999999</v>
      </c>
      <c r="AD114" s="17">
        <f t="shared" si="5"/>
        <v>99.67956370341614</v>
      </c>
      <c r="AE114" s="4">
        <v>0</v>
      </c>
    </row>
    <row r="115" spans="1:31" ht="25.5" outlineLevel="4">
      <c r="A115" s="12" t="s">
        <v>10</v>
      </c>
      <c r="B115" s="11" t="s">
        <v>15</v>
      </c>
      <c r="C115" s="11" t="s">
        <v>432</v>
      </c>
      <c r="D115" s="11" t="s">
        <v>430</v>
      </c>
      <c r="E115" s="11" t="s">
        <v>125</v>
      </c>
      <c r="F115" s="11" t="s">
        <v>5</v>
      </c>
      <c r="G115" s="11" t="s">
        <v>5</v>
      </c>
      <c r="H115" s="11"/>
      <c r="I115" s="11"/>
      <c r="J115" s="11"/>
      <c r="K115" s="11"/>
      <c r="L115" s="13">
        <v>13152246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4">
        <f t="shared" si="3"/>
        <v>13152.246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13110101.43</v>
      </c>
      <c r="AA115" s="13">
        <v>0</v>
      </c>
      <c r="AB115" s="13">
        <v>-13110101.43</v>
      </c>
      <c r="AC115" s="14">
        <f t="shared" si="4"/>
        <v>13110.101429999999</v>
      </c>
      <c r="AD115" s="17">
        <f t="shared" si="5"/>
        <v>99.67956370341614</v>
      </c>
      <c r="AE115" s="4">
        <v>0</v>
      </c>
    </row>
    <row r="116" spans="1:31" ht="38.25" outlineLevel="5">
      <c r="A116" s="12" t="s">
        <v>29</v>
      </c>
      <c r="B116" s="11" t="s">
        <v>15</v>
      </c>
      <c r="C116" s="11" t="s">
        <v>432</v>
      </c>
      <c r="D116" s="11" t="s">
        <v>430</v>
      </c>
      <c r="E116" s="11" t="s">
        <v>126</v>
      </c>
      <c r="F116" s="11" t="s">
        <v>5</v>
      </c>
      <c r="G116" s="11" t="s">
        <v>5</v>
      </c>
      <c r="H116" s="11"/>
      <c r="I116" s="11"/>
      <c r="J116" s="11"/>
      <c r="K116" s="11"/>
      <c r="L116" s="13">
        <v>13152246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4">
        <f t="shared" si="3"/>
        <v>13152.246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13110101.43</v>
      </c>
      <c r="AA116" s="13">
        <v>0</v>
      </c>
      <c r="AB116" s="13">
        <v>-13110101.43</v>
      </c>
      <c r="AC116" s="14">
        <f t="shared" si="4"/>
        <v>13110.101429999999</v>
      </c>
      <c r="AD116" s="17">
        <f t="shared" si="5"/>
        <v>99.67956370341614</v>
      </c>
      <c r="AE116" s="4">
        <v>0</v>
      </c>
    </row>
    <row r="117" spans="1:31" ht="38.25" outlineLevel="6">
      <c r="A117" s="12" t="s">
        <v>127</v>
      </c>
      <c r="B117" s="11" t="s">
        <v>15</v>
      </c>
      <c r="C117" s="11" t="s">
        <v>432</v>
      </c>
      <c r="D117" s="11" t="s">
        <v>430</v>
      </c>
      <c r="E117" s="11" t="s">
        <v>126</v>
      </c>
      <c r="F117" s="11" t="s">
        <v>128</v>
      </c>
      <c r="G117" s="11" t="s">
        <v>5</v>
      </c>
      <c r="H117" s="11"/>
      <c r="I117" s="11"/>
      <c r="J117" s="11"/>
      <c r="K117" s="11"/>
      <c r="L117" s="13">
        <v>12000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4">
        <f t="shared" si="3"/>
        <v>12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12000</v>
      </c>
      <c r="AA117" s="13">
        <v>0</v>
      </c>
      <c r="AB117" s="13">
        <v>-12000</v>
      </c>
      <c r="AC117" s="14">
        <f t="shared" si="4"/>
        <v>12</v>
      </c>
      <c r="AD117" s="17">
        <f t="shared" si="5"/>
        <v>100</v>
      </c>
      <c r="AE117" s="4">
        <v>0</v>
      </c>
    </row>
    <row r="118" spans="1:31" ht="51" outlineLevel="6">
      <c r="A118" s="12" t="s">
        <v>129</v>
      </c>
      <c r="B118" s="11" t="s">
        <v>15</v>
      </c>
      <c r="C118" s="11" t="s">
        <v>432</v>
      </c>
      <c r="D118" s="11" t="s">
        <v>430</v>
      </c>
      <c r="E118" s="11" t="s">
        <v>126</v>
      </c>
      <c r="F118" s="11" t="s">
        <v>130</v>
      </c>
      <c r="G118" s="11" t="s">
        <v>5</v>
      </c>
      <c r="H118" s="11"/>
      <c r="I118" s="11"/>
      <c r="J118" s="11"/>
      <c r="K118" s="11"/>
      <c r="L118" s="13">
        <v>10389766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4">
        <f t="shared" si="3"/>
        <v>10389.766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10347687.3</v>
      </c>
      <c r="AA118" s="13">
        <v>0</v>
      </c>
      <c r="AB118" s="13">
        <v>-10347687.3</v>
      </c>
      <c r="AC118" s="14">
        <f t="shared" si="4"/>
        <v>10347.687300000001</v>
      </c>
      <c r="AD118" s="17">
        <f t="shared" si="5"/>
        <v>99.5949985784088</v>
      </c>
      <c r="AE118" s="4">
        <v>0</v>
      </c>
    </row>
    <row r="119" spans="1:31" ht="63.75" outlineLevel="6">
      <c r="A119" s="12" t="s">
        <v>131</v>
      </c>
      <c r="B119" s="11" t="s">
        <v>15</v>
      </c>
      <c r="C119" s="11" t="s">
        <v>432</v>
      </c>
      <c r="D119" s="11" t="s">
        <v>430</v>
      </c>
      <c r="E119" s="11" t="s">
        <v>126</v>
      </c>
      <c r="F119" s="11" t="s">
        <v>132</v>
      </c>
      <c r="G119" s="11" t="s">
        <v>5</v>
      </c>
      <c r="H119" s="11"/>
      <c r="I119" s="11"/>
      <c r="J119" s="11"/>
      <c r="K119" s="11"/>
      <c r="L119" s="13">
        <v>2750480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4">
        <f t="shared" si="3"/>
        <v>2750.48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2750414.13</v>
      </c>
      <c r="AA119" s="13">
        <v>0</v>
      </c>
      <c r="AB119" s="13">
        <v>-2750414.13</v>
      </c>
      <c r="AC119" s="14">
        <f t="shared" si="4"/>
        <v>2750.41413</v>
      </c>
      <c r="AD119" s="17">
        <f t="shared" si="5"/>
        <v>99.99760514528374</v>
      </c>
      <c r="AE119" s="4">
        <v>0</v>
      </c>
    </row>
    <row r="120" spans="1:31" ht="25.5" outlineLevel="3">
      <c r="A120" s="12" t="s">
        <v>133</v>
      </c>
      <c r="B120" s="11" t="s">
        <v>15</v>
      </c>
      <c r="C120" s="11" t="s">
        <v>432</v>
      </c>
      <c r="D120" s="11" t="s">
        <v>430</v>
      </c>
      <c r="E120" s="11" t="s">
        <v>134</v>
      </c>
      <c r="F120" s="11" t="s">
        <v>5</v>
      </c>
      <c r="G120" s="11" t="s">
        <v>5</v>
      </c>
      <c r="H120" s="11"/>
      <c r="I120" s="11"/>
      <c r="J120" s="11"/>
      <c r="K120" s="11"/>
      <c r="L120" s="13">
        <v>6704000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4">
        <f t="shared" si="3"/>
        <v>6704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5623354.57</v>
      </c>
      <c r="AA120" s="13">
        <v>0</v>
      </c>
      <c r="AB120" s="13">
        <v>-5623354.57</v>
      </c>
      <c r="AC120" s="14">
        <f t="shared" si="4"/>
        <v>5623.35457</v>
      </c>
      <c r="AD120" s="17">
        <f t="shared" si="5"/>
        <v>83.88058726133653</v>
      </c>
      <c r="AE120" s="4">
        <v>0</v>
      </c>
    </row>
    <row r="121" spans="1:31" ht="25.5" outlineLevel="4">
      <c r="A121" s="12" t="s">
        <v>135</v>
      </c>
      <c r="B121" s="11" t="s">
        <v>15</v>
      </c>
      <c r="C121" s="11" t="s">
        <v>432</v>
      </c>
      <c r="D121" s="11" t="s">
        <v>430</v>
      </c>
      <c r="E121" s="11" t="s">
        <v>136</v>
      </c>
      <c r="F121" s="11" t="s">
        <v>5</v>
      </c>
      <c r="G121" s="11" t="s">
        <v>5</v>
      </c>
      <c r="H121" s="11"/>
      <c r="I121" s="11"/>
      <c r="J121" s="11"/>
      <c r="K121" s="11"/>
      <c r="L121" s="13">
        <v>6704000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4">
        <f t="shared" si="3"/>
        <v>6704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5623354.57</v>
      </c>
      <c r="AA121" s="13">
        <v>0</v>
      </c>
      <c r="AB121" s="13">
        <v>-5623354.57</v>
      </c>
      <c r="AC121" s="14">
        <f t="shared" si="4"/>
        <v>5623.35457</v>
      </c>
      <c r="AD121" s="17">
        <f t="shared" si="5"/>
        <v>83.88058726133653</v>
      </c>
      <c r="AE121" s="4">
        <v>0</v>
      </c>
    </row>
    <row r="122" spans="1:31" ht="25.5" outlineLevel="6">
      <c r="A122" s="12" t="s">
        <v>22</v>
      </c>
      <c r="B122" s="11" t="s">
        <v>15</v>
      </c>
      <c r="C122" s="11" t="s">
        <v>432</v>
      </c>
      <c r="D122" s="11" t="s">
        <v>430</v>
      </c>
      <c r="E122" s="11" t="s">
        <v>136</v>
      </c>
      <c r="F122" s="11" t="s">
        <v>23</v>
      </c>
      <c r="G122" s="11" t="s">
        <v>5</v>
      </c>
      <c r="H122" s="11"/>
      <c r="I122" s="11"/>
      <c r="J122" s="11"/>
      <c r="K122" s="11"/>
      <c r="L122" s="13">
        <v>6704000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4">
        <f t="shared" si="3"/>
        <v>6704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5623354.57</v>
      </c>
      <c r="AA122" s="13">
        <v>0</v>
      </c>
      <c r="AB122" s="13">
        <v>-5623354.57</v>
      </c>
      <c r="AC122" s="14">
        <f t="shared" si="4"/>
        <v>5623.35457</v>
      </c>
      <c r="AD122" s="17">
        <f t="shared" si="5"/>
        <v>83.88058726133653</v>
      </c>
      <c r="AE122" s="4">
        <v>0</v>
      </c>
    </row>
    <row r="123" spans="1:31" ht="15" outlineLevel="3">
      <c r="A123" s="12" t="s">
        <v>16</v>
      </c>
      <c r="B123" s="11" t="s">
        <v>15</v>
      </c>
      <c r="C123" s="11" t="s">
        <v>432</v>
      </c>
      <c r="D123" s="11" t="s">
        <v>430</v>
      </c>
      <c r="E123" s="11" t="s">
        <v>17</v>
      </c>
      <c r="F123" s="11" t="s">
        <v>5</v>
      </c>
      <c r="G123" s="11" t="s">
        <v>5</v>
      </c>
      <c r="H123" s="11"/>
      <c r="I123" s="11"/>
      <c r="J123" s="11"/>
      <c r="K123" s="11"/>
      <c r="L123" s="13">
        <v>8655063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4">
        <f t="shared" si="3"/>
        <v>8655.063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8655063</v>
      </c>
      <c r="AA123" s="13">
        <v>0</v>
      </c>
      <c r="AB123" s="13">
        <v>-8655063</v>
      </c>
      <c r="AC123" s="14">
        <f t="shared" si="4"/>
        <v>8655.063</v>
      </c>
      <c r="AD123" s="17">
        <f t="shared" si="5"/>
        <v>100</v>
      </c>
      <c r="AE123" s="4">
        <v>0</v>
      </c>
    </row>
    <row r="124" spans="1:31" ht="76.5" outlineLevel="4">
      <c r="A124" s="12" t="s">
        <v>87</v>
      </c>
      <c r="B124" s="11" t="s">
        <v>15</v>
      </c>
      <c r="C124" s="11" t="s">
        <v>432</v>
      </c>
      <c r="D124" s="11" t="s">
        <v>430</v>
      </c>
      <c r="E124" s="11" t="s">
        <v>88</v>
      </c>
      <c r="F124" s="11" t="s">
        <v>5</v>
      </c>
      <c r="G124" s="11" t="s">
        <v>5</v>
      </c>
      <c r="H124" s="11"/>
      <c r="I124" s="11"/>
      <c r="J124" s="11"/>
      <c r="K124" s="11"/>
      <c r="L124" s="13">
        <v>1862500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4">
        <f t="shared" si="3"/>
        <v>1862.5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1862500</v>
      </c>
      <c r="AA124" s="13">
        <v>0</v>
      </c>
      <c r="AB124" s="13">
        <v>-1862500</v>
      </c>
      <c r="AC124" s="14">
        <f t="shared" si="4"/>
        <v>1862.5</v>
      </c>
      <c r="AD124" s="17">
        <f t="shared" si="5"/>
        <v>100</v>
      </c>
      <c r="AE124" s="4">
        <v>0</v>
      </c>
    </row>
    <row r="125" spans="1:31" ht="153" outlineLevel="5">
      <c r="A125" s="12" t="s">
        <v>89</v>
      </c>
      <c r="B125" s="11" t="s">
        <v>15</v>
      </c>
      <c r="C125" s="11" t="s">
        <v>432</v>
      </c>
      <c r="D125" s="11" t="s">
        <v>430</v>
      </c>
      <c r="E125" s="11" t="s">
        <v>90</v>
      </c>
      <c r="F125" s="11" t="s">
        <v>5</v>
      </c>
      <c r="G125" s="11" t="s">
        <v>5</v>
      </c>
      <c r="H125" s="11"/>
      <c r="I125" s="11"/>
      <c r="J125" s="11"/>
      <c r="K125" s="11"/>
      <c r="L125" s="13">
        <v>1862500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4">
        <f t="shared" si="3"/>
        <v>1862.5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1862500</v>
      </c>
      <c r="AA125" s="13">
        <v>0</v>
      </c>
      <c r="AB125" s="13">
        <v>-1862500</v>
      </c>
      <c r="AC125" s="14">
        <f t="shared" si="4"/>
        <v>1862.5</v>
      </c>
      <c r="AD125" s="17">
        <f t="shared" si="5"/>
        <v>100</v>
      </c>
      <c r="AE125" s="4">
        <v>0</v>
      </c>
    </row>
    <row r="126" spans="1:31" ht="25.5" outlineLevel="6">
      <c r="A126" s="12" t="s">
        <v>22</v>
      </c>
      <c r="B126" s="11" t="s">
        <v>15</v>
      </c>
      <c r="C126" s="11" t="s">
        <v>432</v>
      </c>
      <c r="D126" s="11" t="s">
        <v>430</v>
      </c>
      <c r="E126" s="11" t="s">
        <v>90</v>
      </c>
      <c r="F126" s="11" t="s">
        <v>23</v>
      </c>
      <c r="G126" s="11" t="s">
        <v>5</v>
      </c>
      <c r="H126" s="11"/>
      <c r="I126" s="11"/>
      <c r="J126" s="11"/>
      <c r="K126" s="11"/>
      <c r="L126" s="13">
        <v>1862500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4">
        <f t="shared" si="3"/>
        <v>1862.5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1862500</v>
      </c>
      <c r="AA126" s="13">
        <v>0</v>
      </c>
      <c r="AB126" s="13">
        <v>-1862500</v>
      </c>
      <c r="AC126" s="14">
        <f t="shared" si="4"/>
        <v>1862.5</v>
      </c>
      <c r="AD126" s="17">
        <f t="shared" si="5"/>
        <v>100</v>
      </c>
      <c r="AE126" s="4">
        <v>0</v>
      </c>
    </row>
    <row r="127" spans="1:31" ht="25.5" outlineLevel="4">
      <c r="A127" s="12" t="s">
        <v>18</v>
      </c>
      <c r="B127" s="11" t="s">
        <v>15</v>
      </c>
      <c r="C127" s="11" t="s">
        <v>432</v>
      </c>
      <c r="D127" s="11" t="s">
        <v>430</v>
      </c>
      <c r="E127" s="11" t="s">
        <v>19</v>
      </c>
      <c r="F127" s="11" t="s">
        <v>5</v>
      </c>
      <c r="G127" s="11" t="s">
        <v>5</v>
      </c>
      <c r="H127" s="11"/>
      <c r="I127" s="11"/>
      <c r="J127" s="11"/>
      <c r="K127" s="11"/>
      <c r="L127" s="13">
        <v>6792563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4">
        <f t="shared" si="3"/>
        <v>6792.563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6792563</v>
      </c>
      <c r="AA127" s="13">
        <v>0</v>
      </c>
      <c r="AB127" s="13">
        <v>-6792563</v>
      </c>
      <c r="AC127" s="14">
        <f t="shared" si="4"/>
        <v>6792.563</v>
      </c>
      <c r="AD127" s="17">
        <f t="shared" si="5"/>
        <v>100</v>
      </c>
      <c r="AE127" s="4">
        <v>0</v>
      </c>
    </row>
    <row r="128" spans="1:31" ht="38.25" outlineLevel="5">
      <c r="A128" s="12" t="s">
        <v>20</v>
      </c>
      <c r="B128" s="11" t="s">
        <v>15</v>
      </c>
      <c r="C128" s="11" t="s">
        <v>432</v>
      </c>
      <c r="D128" s="11" t="s">
        <v>430</v>
      </c>
      <c r="E128" s="11" t="s">
        <v>21</v>
      </c>
      <c r="F128" s="11" t="s">
        <v>5</v>
      </c>
      <c r="G128" s="11" t="s">
        <v>5</v>
      </c>
      <c r="H128" s="11"/>
      <c r="I128" s="11"/>
      <c r="J128" s="11"/>
      <c r="K128" s="11"/>
      <c r="L128" s="13">
        <v>6792563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4">
        <f t="shared" si="3"/>
        <v>6792.563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6792563</v>
      </c>
      <c r="AA128" s="13">
        <v>0</v>
      </c>
      <c r="AB128" s="13">
        <v>-6792563</v>
      </c>
      <c r="AC128" s="14">
        <f t="shared" si="4"/>
        <v>6792.563</v>
      </c>
      <c r="AD128" s="17">
        <f t="shared" si="5"/>
        <v>100</v>
      </c>
      <c r="AE128" s="4">
        <v>0</v>
      </c>
    </row>
    <row r="129" spans="1:31" ht="25.5" outlineLevel="6">
      <c r="A129" s="12" t="s">
        <v>22</v>
      </c>
      <c r="B129" s="11" t="s">
        <v>15</v>
      </c>
      <c r="C129" s="11" t="s">
        <v>432</v>
      </c>
      <c r="D129" s="11" t="s">
        <v>430</v>
      </c>
      <c r="E129" s="11" t="s">
        <v>21</v>
      </c>
      <c r="F129" s="11" t="s">
        <v>23</v>
      </c>
      <c r="G129" s="11" t="s">
        <v>5</v>
      </c>
      <c r="H129" s="11"/>
      <c r="I129" s="11"/>
      <c r="J129" s="11"/>
      <c r="K129" s="11"/>
      <c r="L129" s="13">
        <v>6792563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4">
        <f t="shared" si="3"/>
        <v>6792.563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6792563</v>
      </c>
      <c r="AA129" s="13">
        <v>0</v>
      </c>
      <c r="AB129" s="13">
        <v>-6792563</v>
      </c>
      <c r="AC129" s="14">
        <f t="shared" si="4"/>
        <v>6792.563</v>
      </c>
      <c r="AD129" s="17">
        <f t="shared" si="5"/>
        <v>100</v>
      </c>
      <c r="AE129" s="4">
        <v>0</v>
      </c>
    </row>
    <row r="130" spans="1:31" ht="25.5" outlineLevel="3">
      <c r="A130" s="12" t="s">
        <v>51</v>
      </c>
      <c r="B130" s="11" t="s">
        <v>15</v>
      </c>
      <c r="C130" s="11" t="s">
        <v>432</v>
      </c>
      <c r="D130" s="11" t="s">
        <v>430</v>
      </c>
      <c r="E130" s="11" t="s">
        <v>52</v>
      </c>
      <c r="F130" s="11" t="s">
        <v>5</v>
      </c>
      <c r="G130" s="11" t="s">
        <v>5</v>
      </c>
      <c r="H130" s="11"/>
      <c r="I130" s="11"/>
      <c r="J130" s="11"/>
      <c r="K130" s="11"/>
      <c r="L130" s="13">
        <v>800000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4">
        <f t="shared" si="3"/>
        <v>800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799916.72</v>
      </c>
      <c r="AA130" s="13">
        <v>0</v>
      </c>
      <c r="AB130" s="13">
        <v>-799916.72</v>
      </c>
      <c r="AC130" s="14">
        <f t="shared" si="4"/>
        <v>799.9167199999999</v>
      </c>
      <c r="AD130" s="17">
        <f t="shared" si="5"/>
        <v>99.98958999999999</v>
      </c>
      <c r="AE130" s="4">
        <v>0</v>
      </c>
    </row>
    <row r="131" spans="1:31" ht="102" outlineLevel="4">
      <c r="A131" s="12" t="s">
        <v>137</v>
      </c>
      <c r="B131" s="11" t="s">
        <v>15</v>
      </c>
      <c r="C131" s="11" t="s">
        <v>432</v>
      </c>
      <c r="D131" s="11" t="s">
        <v>430</v>
      </c>
      <c r="E131" s="11" t="s">
        <v>138</v>
      </c>
      <c r="F131" s="11" t="s">
        <v>5</v>
      </c>
      <c r="G131" s="11" t="s">
        <v>5</v>
      </c>
      <c r="H131" s="11"/>
      <c r="I131" s="11"/>
      <c r="J131" s="11"/>
      <c r="K131" s="11"/>
      <c r="L131" s="13">
        <v>800000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4">
        <f t="shared" si="3"/>
        <v>800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799916.72</v>
      </c>
      <c r="AA131" s="13">
        <v>0</v>
      </c>
      <c r="AB131" s="13">
        <v>-799916.72</v>
      </c>
      <c r="AC131" s="14">
        <f t="shared" si="4"/>
        <v>799.9167199999999</v>
      </c>
      <c r="AD131" s="17">
        <f t="shared" si="5"/>
        <v>99.98958999999999</v>
      </c>
      <c r="AE131" s="4">
        <v>0</v>
      </c>
    </row>
    <row r="132" spans="1:31" ht="25.5" outlineLevel="6">
      <c r="A132" s="12" t="s">
        <v>22</v>
      </c>
      <c r="B132" s="11" t="s">
        <v>15</v>
      </c>
      <c r="C132" s="11" t="s">
        <v>432</v>
      </c>
      <c r="D132" s="11" t="s">
        <v>430</v>
      </c>
      <c r="E132" s="11" t="s">
        <v>138</v>
      </c>
      <c r="F132" s="11" t="s">
        <v>23</v>
      </c>
      <c r="G132" s="11" t="s">
        <v>5</v>
      </c>
      <c r="H132" s="11"/>
      <c r="I132" s="11"/>
      <c r="J132" s="11"/>
      <c r="K132" s="11"/>
      <c r="L132" s="13">
        <v>800000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4">
        <f t="shared" si="3"/>
        <v>800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799916.72</v>
      </c>
      <c r="AA132" s="13">
        <v>0</v>
      </c>
      <c r="AB132" s="13">
        <v>-799916.72</v>
      </c>
      <c r="AC132" s="14">
        <f t="shared" si="4"/>
        <v>799.9167199999999</v>
      </c>
      <c r="AD132" s="17">
        <f t="shared" si="5"/>
        <v>99.98958999999999</v>
      </c>
      <c r="AE132" s="4">
        <v>0</v>
      </c>
    </row>
    <row r="133" spans="1:31" ht="15" outlineLevel="2">
      <c r="A133" s="12" t="s">
        <v>25</v>
      </c>
      <c r="B133" s="11" t="s">
        <v>15</v>
      </c>
      <c r="C133" s="11" t="s">
        <v>432</v>
      </c>
      <c r="D133" s="11" t="s">
        <v>433</v>
      </c>
      <c r="E133" s="11" t="s">
        <v>4</v>
      </c>
      <c r="F133" s="11" t="s">
        <v>5</v>
      </c>
      <c r="G133" s="11" t="s">
        <v>5</v>
      </c>
      <c r="H133" s="11"/>
      <c r="I133" s="11"/>
      <c r="J133" s="11"/>
      <c r="K133" s="11"/>
      <c r="L133" s="13">
        <v>67415498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4">
        <f t="shared" si="3"/>
        <v>67415.498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67242138.43</v>
      </c>
      <c r="AA133" s="13">
        <v>0</v>
      </c>
      <c r="AB133" s="13">
        <v>-67242138.43</v>
      </c>
      <c r="AC133" s="14">
        <f t="shared" si="4"/>
        <v>67242.13843</v>
      </c>
      <c r="AD133" s="17">
        <f t="shared" si="5"/>
        <v>99.7428490849389</v>
      </c>
      <c r="AE133" s="4">
        <v>0</v>
      </c>
    </row>
    <row r="134" spans="1:31" ht="25.5" outlineLevel="3">
      <c r="A134" s="12" t="s">
        <v>139</v>
      </c>
      <c r="B134" s="11" t="s">
        <v>15</v>
      </c>
      <c r="C134" s="11" t="s">
        <v>432</v>
      </c>
      <c r="D134" s="11" t="s">
        <v>433</v>
      </c>
      <c r="E134" s="11" t="s">
        <v>140</v>
      </c>
      <c r="F134" s="11" t="s">
        <v>5</v>
      </c>
      <c r="G134" s="11" t="s">
        <v>5</v>
      </c>
      <c r="H134" s="11"/>
      <c r="I134" s="11"/>
      <c r="J134" s="11"/>
      <c r="K134" s="11"/>
      <c r="L134" s="13">
        <v>16054255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4">
        <f t="shared" si="3"/>
        <v>16054.255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16034578.86</v>
      </c>
      <c r="AA134" s="13">
        <v>0</v>
      </c>
      <c r="AB134" s="13">
        <v>-16034578.86</v>
      </c>
      <c r="AC134" s="14">
        <f t="shared" si="4"/>
        <v>16034.57886</v>
      </c>
      <c r="AD134" s="17">
        <f t="shared" si="5"/>
        <v>99.87743971925201</v>
      </c>
      <c r="AE134" s="4">
        <v>0</v>
      </c>
    </row>
    <row r="135" spans="1:31" ht="25.5" outlineLevel="4">
      <c r="A135" s="12" t="s">
        <v>10</v>
      </c>
      <c r="B135" s="11" t="s">
        <v>15</v>
      </c>
      <c r="C135" s="11" t="s">
        <v>432</v>
      </c>
      <c r="D135" s="11" t="s">
        <v>433</v>
      </c>
      <c r="E135" s="11" t="s">
        <v>141</v>
      </c>
      <c r="F135" s="11" t="s">
        <v>5</v>
      </c>
      <c r="G135" s="11" t="s">
        <v>5</v>
      </c>
      <c r="H135" s="11"/>
      <c r="I135" s="11"/>
      <c r="J135" s="11"/>
      <c r="K135" s="11"/>
      <c r="L135" s="13">
        <v>16054255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4">
        <f t="shared" si="3"/>
        <v>16054.255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16034578.86</v>
      </c>
      <c r="AA135" s="13">
        <v>0</v>
      </c>
      <c r="AB135" s="13">
        <v>-16034578.86</v>
      </c>
      <c r="AC135" s="14">
        <f t="shared" si="4"/>
        <v>16034.57886</v>
      </c>
      <c r="AD135" s="17">
        <f t="shared" si="5"/>
        <v>99.87743971925201</v>
      </c>
      <c r="AE135" s="4">
        <v>0</v>
      </c>
    </row>
    <row r="136" spans="1:31" ht="38.25" outlineLevel="5">
      <c r="A136" s="12" t="s">
        <v>29</v>
      </c>
      <c r="B136" s="11" t="s">
        <v>15</v>
      </c>
      <c r="C136" s="11" t="s">
        <v>432</v>
      </c>
      <c r="D136" s="11" t="s">
        <v>433</v>
      </c>
      <c r="E136" s="11" t="s">
        <v>142</v>
      </c>
      <c r="F136" s="11" t="s">
        <v>5</v>
      </c>
      <c r="G136" s="11" t="s">
        <v>5</v>
      </c>
      <c r="H136" s="11"/>
      <c r="I136" s="11"/>
      <c r="J136" s="11"/>
      <c r="K136" s="11"/>
      <c r="L136" s="13">
        <v>16054255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4">
        <f t="shared" si="3"/>
        <v>16054.255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16034578.86</v>
      </c>
      <c r="AA136" s="13">
        <v>0</v>
      </c>
      <c r="AB136" s="13">
        <v>-16034578.86</v>
      </c>
      <c r="AC136" s="14">
        <f t="shared" si="4"/>
        <v>16034.57886</v>
      </c>
      <c r="AD136" s="17">
        <f t="shared" si="5"/>
        <v>99.87743971925201</v>
      </c>
      <c r="AE136" s="4">
        <v>0</v>
      </c>
    </row>
    <row r="137" spans="1:31" ht="38.25" outlineLevel="6">
      <c r="A137" s="12" t="s">
        <v>127</v>
      </c>
      <c r="B137" s="11" t="s">
        <v>15</v>
      </c>
      <c r="C137" s="11" t="s">
        <v>432</v>
      </c>
      <c r="D137" s="11" t="s">
        <v>433</v>
      </c>
      <c r="E137" s="11" t="s">
        <v>142</v>
      </c>
      <c r="F137" s="11" t="s">
        <v>128</v>
      </c>
      <c r="G137" s="11" t="s">
        <v>5</v>
      </c>
      <c r="H137" s="11"/>
      <c r="I137" s="11"/>
      <c r="J137" s="11"/>
      <c r="K137" s="11"/>
      <c r="L137" s="13">
        <v>23000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4">
        <f aca="true" t="shared" si="6" ref="S137:S200">L137/1000</f>
        <v>23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23000</v>
      </c>
      <c r="AA137" s="13">
        <v>0</v>
      </c>
      <c r="AB137" s="13">
        <v>-23000</v>
      </c>
      <c r="AC137" s="14">
        <f aca="true" t="shared" si="7" ref="AC137:AC200">Z137/1000</f>
        <v>23</v>
      </c>
      <c r="AD137" s="17">
        <f aca="true" t="shared" si="8" ref="AD137:AD200">AC137/S137*100</f>
        <v>100</v>
      </c>
      <c r="AE137" s="4">
        <v>0</v>
      </c>
    </row>
    <row r="138" spans="1:31" ht="51" outlineLevel="6">
      <c r="A138" s="12" t="s">
        <v>143</v>
      </c>
      <c r="B138" s="11" t="s">
        <v>15</v>
      </c>
      <c r="C138" s="11" t="s">
        <v>432</v>
      </c>
      <c r="D138" s="11" t="s">
        <v>433</v>
      </c>
      <c r="E138" s="11" t="s">
        <v>142</v>
      </c>
      <c r="F138" s="11" t="s">
        <v>144</v>
      </c>
      <c r="G138" s="11" t="s">
        <v>5</v>
      </c>
      <c r="H138" s="11"/>
      <c r="I138" s="11"/>
      <c r="J138" s="11"/>
      <c r="K138" s="11"/>
      <c r="L138" s="13">
        <v>12767335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4">
        <f t="shared" si="6"/>
        <v>12767.335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12747663.81</v>
      </c>
      <c r="AA138" s="13">
        <v>0</v>
      </c>
      <c r="AB138" s="13">
        <v>-12747663.81</v>
      </c>
      <c r="AC138" s="14">
        <f t="shared" si="7"/>
        <v>12747.66381</v>
      </c>
      <c r="AD138" s="17">
        <f t="shared" si="8"/>
        <v>99.84592563757433</v>
      </c>
      <c r="AE138" s="4">
        <v>0</v>
      </c>
    </row>
    <row r="139" spans="1:31" ht="63.75" outlineLevel="6">
      <c r="A139" s="12" t="s">
        <v>131</v>
      </c>
      <c r="B139" s="11" t="s">
        <v>15</v>
      </c>
      <c r="C139" s="11" t="s">
        <v>432</v>
      </c>
      <c r="D139" s="11" t="s">
        <v>433</v>
      </c>
      <c r="E139" s="11" t="s">
        <v>142</v>
      </c>
      <c r="F139" s="11" t="s">
        <v>132</v>
      </c>
      <c r="G139" s="11" t="s">
        <v>5</v>
      </c>
      <c r="H139" s="11"/>
      <c r="I139" s="11"/>
      <c r="J139" s="11"/>
      <c r="K139" s="11"/>
      <c r="L139" s="13">
        <v>3263920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4">
        <f t="shared" si="6"/>
        <v>3263.92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3263915.05</v>
      </c>
      <c r="AA139" s="13">
        <v>0</v>
      </c>
      <c r="AB139" s="13">
        <v>-3263915.05</v>
      </c>
      <c r="AC139" s="14">
        <f t="shared" si="7"/>
        <v>3263.9150499999996</v>
      </c>
      <c r="AD139" s="17">
        <f t="shared" si="8"/>
        <v>99.99984834187111</v>
      </c>
      <c r="AE139" s="4">
        <v>0</v>
      </c>
    </row>
    <row r="140" spans="1:31" ht="25.5" outlineLevel="3">
      <c r="A140" s="12" t="s">
        <v>26</v>
      </c>
      <c r="B140" s="11" t="s">
        <v>15</v>
      </c>
      <c r="C140" s="11" t="s">
        <v>432</v>
      </c>
      <c r="D140" s="11" t="s">
        <v>433</v>
      </c>
      <c r="E140" s="11" t="s">
        <v>27</v>
      </c>
      <c r="F140" s="11" t="s">
        <v>5</v>
      </c>
      <c r="G140" s="11" t="s">
        <v>5</v>
      </c>
      <c r="H140" s="11"/>
      <c r="I140" s="11"/>
      <c r="J140" s="11"/>
      <c r="K140" s="11"/>
      <c r="L140" s="13">
        <v>1201097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4">
        <f t="shared" si="6"/>
        <v>1201.097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1200693.42</v>
      </c>
      <c r="AA140" s="13">
        <v>0</v>
      </c>
      <c r="AB140" s="13">
        <v>-1200693.42</v>
      </c>
      <c r="AC140" s="14">
        <f t="shared" si="7"/>
        <v>1200.6934199999998</v>
      </c>
      <c r="AD140" s="17">
        <f t="shared" si="8"/>
        <v>99.96639905020159</v>
      </c>
      <c r="AE140" s="4">
        <v>0</v>
      </c>
    </row>
    <row r="141" spans="1:31" ht="25.5" outlineLevel="4">
      <c r="A141" s="12" t="s">
        <v>10</v>
      </c>
      <c r="B141" s="11" t="s">
        <v>15</v>
      </c>
      <c r="C141" s="11" t="s">
        <v>432</v>
      </c>
      <c r="D141" s="11" t="s">
        <v>433</v>
      </c>
      <c r="E141" s="11" t="s">
        <v>28</v>
      </c>
      <c r="F141" s="11" t="s">
        <v>5</v>
      </c>
      <c r="G141" s="11" t="s">
        <v>5</v>
      </c>
      <c r="H141" s="11"/>
      <c r="I141" s="11"/>
      <c r="J141" s="11"/>
      <c r="K141" s="11"/>
      <c r="L141" s="13">
        <v>1201097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4">
        <f t="shared" si="6"/>
        <v>1201.097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1200693.42</v>
      </c>
      <c r="AA141" s="13">
        <v>0</v>
      </c>
      <c r="AB141" s="13">
        <v>-1200693.42</v>
      </c>
      <c r="AC141" s="14">
        <f t="shared" si="7"/>
        <v>1200.6934199999998</v>
      </c>
      <c r="AD141" s="17">
        <f t="shared" si="8"/>
        <v>99.96639905020159</v>
      </c>
      <c r="AE141" s="4">
        <v>0</v>
      </c>
    </row>
    <row r="142" spans="1:31" ht="38.25" outlineLevel="5">
      <c r="A142" s="12" t="s">
        <v>29</v>
      </c>
      <c r="B142" s="11" t="s">
        <v>15</v>
      </c>
      <c r="C142" s="11" t="s">
        <v>432</v>
      </c>
      <c r="D142" s="11" t="s">
        <v>433</v>
      </c>
      <c r="E142" s="11" t="s">
        <v>30</v>
      </c>
      <c r="F142" s="11" t="s">
        <v>5</v>
      </c>
      <c r="G142" s="11" t="s">
        <v>5</v>
      </c>
      <c r="H142" s="11"/>
      <c r="I142" s="11"/>
      <c r="J142" s="11"/>
      <c r="K142" s="11"/>
      <c r="L142" s="13">
        <v>1201097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4">
        <f t="shared" si="6"/>
        <v>1201.097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1200693.42</v>
      </c>
      <c r="AA142" s="13">
        <v>0</v>
      </c>
      <c r="AB142" s="13">
        <v>-1200693.42</v>
      </c>
      <c r="AC142" s="14">
        <f t="shared" si="7"/>
        <v>1200.6934199999998</v>
      </c>
      <c r="AD142" s="17">
        <f t="shared" si="8"/>
        <v>99.96639905020159</v>
      </c>
      <c r="AE142" s="4">
        <v>0</v>
      </c>
    </row>
    <row r="143" spans="1:31" ht="38.25" outlineLevel="6">
      <c r="A143" s="12" t="s">
        <v>127</v>
      </c>
      <c r="B143" s="11" t="s">
        <v>15</v>
      </c>
      <c r="C143" s="11" t="s">
        <v>432</v>
      </c>
      <c r="D143" s="11" t="s">
        <v>433</v>
      </c>
      <c r="E143" s="11" t="s">
        <v>30</v>
      </c>
      <c r="F143" s="11" t="s">
        <v>128</v>
      </c>
      <c r="G143" s="11" t="s">
        <v>5</v>
      </c>
      <c r="H143" s="11"/>
      <c r="I143" s="11"/>
      <c r="J143" s="11"/>
      <c r="K143" s="11"/>
      <c r="L143" s="13">
        <v>12000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4">
        <f t="shared" si="6"/>
        <v>12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12000</v>
      </c>
      <c r="AA143" s="13">
        <v>0</v>
      </c>
      <c r="AB143" s="13">
        <v>-12000</v>
      </c>
      <c r="AC143" s="14">
        <f t="shared" si="7"/>
        <v>12</v>
      </c>
      <c r="AD143" s="17">
        <f t="shared" si="8"/>
        <v>100</v>
      </c>
      <c r="AE143" s="4">
        <v>0</v>
      </c>
    </row>
    <row r="144" spans="1:31" ht="51" outlineLevel="6">
      <c r="A144" s="12" t="s">
        <v>145</v>
      </c>
      <c r="B144" s="11" t="s">
        <v>15</v>
      </c>
      <c r="C144" s="11" t="s">
        <v>432</v>
      </c>
      <c r="D144" s="11" t="s">
        <v>433</v>
      </c>
      <c r="E144" s="11" t="s">
        <v>30</v>
      </c>
      <c r="F144" s="11" t="s">
        <v>146</v>
      </c>
      <c r="G144" s="11" t="s">
        <v>5</v>
      </c>
      <c r="H144" s="11"/>
      <c r="I144" s="11"/>
      <c r="J144" s="11"/>
      <c r="K144" s="11"/>
      <c r="L144" s="13">
        <v>1189097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4">
        <f t="shared" si="6"/>
        <v>1189.097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1188693.42</v>
      </c>
      <c r="AA144" s="13">
        <v>0</v>
      </c>
      <c r="AB144" s="13">
        <v>-1188693.42</v>
      </c>
      <c r="AC144" s="14">
        <f t="shared" si="7"/>
        <v>1188.6934199999998</v>
      </c>
      <c r="AD144" s="17">
        <f t="shared" si="8"/>
        <v>99.96605995978459</v>
      </c>
      <c r="AE144" s="4">
        <v>0</v>
      </c>
    </row>
    <row r="145" spans="1:31" ht="25.5" outlineLevel="3">
      <c r="A145" s="12" t="s">
        <v>133</v>
      </c>
      <c r="B145" s="11" t="s">
        <v>15</v>
      </c>
      <c r="C145" s="11" t="s">
        <v>432</v>
      </c>
      <c r="D145" s="11" t="s">
        <v>433</v>
      </c>
      <c r="E145" s="11" t="s">
        <v>134</v>
      </c>
      <c r="F145" s="11" t="s">
        <v>5</v>
      </c>
      <c r="G145" s="11" t="s">
        <v>5</v>
      </c>
      <c r="H145" s="11"/>
      <c r="I145" s="11"/>
      <c r="J145" s="11"/>
      <c r="K145" s="11"/>
      <c r="L145" s="13">
        <v>1403000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4">
        <f t="shared" si="6"/>
        <v>1403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1403000</v>
      </c>
      <c r="AA145" s="13">
        <v>0</v>
      </c>
      <c r="AB145" s="13">
        <v>-1403000</v>
      </c>
      <c r="AC145" s="14">
        <f t="shared" si="7"/>
        <v>1403</v>
      </c>
      <c r="AD145" s="17">
        <f t="shared" si="8"/>
        <v>100</v>
      </c>
      <c r="AE145" s="4">
        <v>0</v>
      </c>
    </row>
    <row r="146" spans="1:31" ht="25.5" outlineLevel="4">
      <c r="A146" s="12" t="s">
        <v>147</v>
      </c>
      <c r="B146" s="11" t="s">
        <v>15</v>
      </c>
      <c r="C146" s="11" t="s">
        <v>432</v>
      </c>
      <c r="D146" s="11" t="s">
        <v>433</v>
      </c>
      <c r="E146" s="11" t="s">
        <v>148</v>
      </c>
      <c r="F146" s="11" t="s">
        <v>5</v>
      </c>
      <c r="G146" s="11" t="s">
        <v>5</v>
      </c>
      <c r="H146" s="11"/>
      <c r="I146" s="11"/>
      <c r="J146" s="11"/>
      <c r="K146" s="11"/>
      <c r="L146" s="13">
        <v>1403000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4">
        <f t="shared" si="6"/>
        <v>1403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1403000</v>
      </c>
      <c r="AA146" s="13">
        <v>0</v>
      </c>
      <c r="AB146" s="13">
        <v>-1403000</v>
      </c>
      <c r="AC146" s="14">
        <f t="shared" si="7"/>
        <v>1403</v>
      </c>
      <c r="AD146" s="17">
        <f t="shared" si="8"/>
        <v>100</v>
      </c>
      <c r="AE146" s="4">
        <v>0</v>
      </c>
    </row>
    <row r="147" spans="1:31" ht="25.5" outlineLevel="5">
      <c r="A147" s="12" t="s">
        <v>149</v>
      </c>
      <c r="B147" s="11" t="s">
        <v>15</v>
      </c>
      <c r="C147" s="11" t="s">
        <v>432</v>
      </c>
      <c r="D147" s="11" t="s">
        <v>433</v>
      </c>
      <c r="E147" s="11" t="s">
        <v>150</v>
      </c>
      <c r="F147" s="11" t="s">
        <v>5</v>
      </c>
      <c r="G147" s="11" t="s">
        <v>5</v>
      </c>
      <c r="H147" s="11"/>
      <c r="I147" s="11"/>
      <c r="J147" s="11"/>
      <c r="K147" s="11"/>
      <c r="L147" s="13">
        <v>88000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4">
        <f t="shared" si="6"/>
        <v>88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88000</v>
      </c>
      <c r="AA147" s="13">
        <v>0</v>
      </c>
      <c r="AB147" s="13">
        <v>-88000</v>
      </c>
      <c r="AC147" s="14">
        <f t="shared" si="7"/>
        <v>88</v>
      </c>
      <c r="AD147" s="17">
        <f t="shared" si="8"/>
        <v>100</v>
      </c>
      <c r="AE147" s="4">
        <v>0</v>
      </c>
    </row>
    <row r="148" spans="1:31" ht="25.5" outlineLevel="6">
      <c r="A148" s="12" t="s">
        <v>22</v>
      </c>
      <c r="B148" s="11" t="s">
        <v>15</v>
      </c>
      <c r="C148" s="11" t="s">
        <v>432</v>
      </c>
      <c r="D148" s="11" t="s">
        <v>433</v>
      </c>
      <c r="E148" s="11" t="s">
        <v>150</v>
      </c>
      <c r="F148" s="11" t="s">
        <v>23</v>
      </c>
      <c r="G148" s="11" t="s">
        <v>5</v>
      </c>
      <c r="H148" s="11"/>
      <c r="I148" s="11"/>
      <c r="J148" s="11"/>
      <c r="K148" s="11"/>
      <c r="L148" s="13">
        <v>88000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4">
        <f t="shared" si="6"/>
        <v>88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88000</v>
      </c>
      <c r="AA148" s="13">
        <v>0</v>
      </c>
      <c r="AB148" s="13">
        <v>-88000</v>
      </c>
      <c r="AC148" s="14">
        <f t="shared" si="7"/>
        <v>88</v>
      </c>
      <c r="AD148" s="17">
        <f t="shared" si="8"/>
        <v>100</v>
      </c>
      <c r="AE148" s="4">
        <v>0</v>
      </c>
    </row>
    <row r="149" spans="1:31" ht="25.5" outlineLevel="5">
      <c r="A149" s="12" t="s">
        <v>151</v>
      </c>
      <c r="B149" s="11" t="s">
        <v>15</v>
      </c>
      <c r="C149" s="11" t="s">
        <v>432</v>
      </c>
      <c r="D149" s="11" t="s">
        <v>433</v>
      </c>
      <c r="E149" s="11" t="s">
        <v>152</v>
      </c>
      <c r="F149" s="11" t="s">
        <v>5</v>
      </c>
      <c r="G149" s="11" t="s">
        <v>5</v>
      </c>
      <c r="H149" s="11"/>
      <c r="I149" s="11"/>
      <c r="J149" s="11"/>
      <c r="K149" s="11"/>
      <c r="L149" s="13">
        <v>220100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4">
        <f t="shared" si="6"/>
        <v>220.1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220100</v>
      </c>
      <c r="AA149" s="13">
        <v>0</v>
      </c>
      <c r="AB149" s="13">
        <v>-220100</v>
      </c>
      <c r="AC149" s="14">
        <f t="shared" si="7"/>
        <v>220.1</v>
      </c>
      <c r="AD149" s="17">
        <f t="shared" si="8"/>
        <v>100</v>
      </c>
      <c r="AE149" s="4">
        <v>0</v>
      </c>
    </row>
    <row r="150" spans="1:31" ht="25.5" outlineLevel="6">
      <c r="A150" s="12" t="s">
        <v>22</v>
      </c>
      <c r="B150" s="11" t="s">
        <v>15</v>
      </c>
      <c r="C150" s="11" t="s">
        <v>432</v>
      </c>
      <c r="D150" s="11" t="s">
        <v>433</v>
      </c>
      <c r="E150" s="11" t="s">
        <v>152</v>
      </c>
      <c r="F150" s="11" t="s">
        <v>23</v>
      </c>
      <c r="G150" s="11" t="s">
        <v>5</v>
      </c>
      <c r="H150" s="11"/>
      <c r="I150" s="11"/>
      <c r="J150" s="11"/>
      <c r="K150" s="11"/>
      <c r="L150" s="13">
        <v>220100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4">
        <f t="shared" si="6"/>
        <v>220.1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220100</v>
      </c>
      <c r="AA150" s="13">
        <v>0</v>
      </c>
      <c r="AB150" s="13">
        <v>-220100</v>
      </c>
      <c r="AC150" s="14">
        <f t="shared" si="7"/>
        <v>220.1</v>
      </c>
      <c r="AD150" s="17">
        <f t="shared" si="8"/>
        <v>100</v>
      </c>
      <c r="AE150" s="4">
        <v>0</v>
      </c>
    </row>
    <row r="151" spans="1:31" ht="38.25" outlineLevel="5">
      <c r="A151" s="12" t="s">
        <v>153</v>
      </c>
      <c r="B151" s="11" t="s">
        <v>15</v>
      </c>
      <c r="C151" s="11" t="s">
        <v>432</v>
      </c>
      <c r="D151" s="11" t="s">
        <v>433</v>
      </c>
      <c r="E151" s="11" t="s">
        <v>154</v>
      </c>
      <c r="F151" s="11" t="s">
        <v>5</v>
      </c>
      <c r="G151" s="11" t="s">
        <v>5</v>
      </c>
      <c r="H151" s="11"/>
      <c r="I151" s="11"/>
      <c r="J151" s="11"/>
      <c r="K151" s="11"/>
      <c r="L151" s="13">
        <v>26400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4">
        <f t="shared" si="6"/>
        <v>26.4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26400</v>
      </c>
      <c r="AA151" s="13">
        <v>0</v>
      </c>
      <c r="AB151" s="13">
        <v>-26400</v>
      </c>
      <c r="AC151" s="14">
        <f t="shared" si="7"/>
        <v>26.4</v>
      </c>
      <c r="AD151" s="17">
        <f t="shared" si="8"/>
        <v>100</v>
      </c>
      <c r="AE151" s="4">
        <v>0</v>
      </c>
    </row>
    <row r="152" spans="1:31" ht="25.5" outlineLevel="6">
      <c r="A152" s="12" t="s">
        <v>22</v>
      </c>
      <c r="B152" s="11" t="s">
        <v>15</v>
      </c>
      <c r="C152" s="11" t="s">
        <v>432</v>
      </c>
      <c r="D152" s="11" t="s">
        <v>433</v>
      </c>
      <c r="E152" s="11" t="s">
        <v>154</v>
      </c>
      <c r="F152" s="11" t="s">
        <v>23</v>
      </c>
      <c r="G152" s="11" t="s">
        <v>5</v>
      </c>
      <c r="H152" s="11"/>
      <c r="I152" s="11"/>
      <c r="J152" s="11"/>
      <c r="K152" s="11"/>
      <c r="L152" s="13">
        <v>26400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4">
        <f t="shared" si="6"/>
        <v>26.4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26400</v>
      </c>
      <c r="AA152" s="13">
        <v>0</v>
      </c>
      <c r="AB152" s="13">
        <v>-26400</v>
      </c>
      <c r="AC152" s="14">
        <f t="shared" si="7"/>
        <v>26.4</v>
      </c>
      <c r="AD152" s="17">
        <f t="shared" si="8"/>
        <v>100</v>
      </c>
      <c r="AE152" s="4">
        <v>0</v>
      </c>
    </row>
    <row r="153" spans="1:31" ht="38.25" outlineLevel="5">
      <c r="A153" s="12" t="s">
        <v>155</v>
      </c>
      <c r="B153" s="11" t="s">
        <v>15</v>
      </c>
      <c r="C153" s="11" t="s">
        <v>432</v>
      </c>
      <c r="D153" s="11" t="s">
        <v>433</v>
      </c>
      <c r="E153" s="11" t="s">
        <v>156</v>
      </c>
      <c r="F153" s="11" t="s">
        <v>5</v>
      </c>
      <c r="G153" s="11" t="s">
        <v>5</v>
      </c>
      <c r="H153" s="11"/>
      <c r="I153" s="11"/>
      <c r="J153" s="11"/>
      <c r="K153" s="11"/>
      <c r="L153" s="13">
        <v>1046000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4">
        <f t="shared" si="6"/>
        <v>1046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1046000</v>
      </c>
      <c r="AA153" s="13">
        <v>0</v>
      </c>
      <c r="AB153" s="13">
        <v>-1046000</v>
      </c>
      <c r="AC153" s="14">
        <f t="shared" si="7"/>
        <v>1046</v>
      </c>
      <c r="AD153" s="17">
        <f t="shared" si="8"/>
        <v>100</v>
      </c>
      <c r="AE153" s="4">
        <v>0</v>
      </c>
    </row>
    <row r="154" spans="1:31" ht="25.5" outlineLevel="6">
      <c r="A154" s="12" t="s">
        <v>22</v>
      </c>
      <c r="B154" s="11" t="s">
        <v>15</v>
      </c>
      <c r="C154" s="11" t="s">
        <v>432</v>
      </c>
      <c r="D154" s="11" t="s">
        <v>433</v>
      </c>
      <c r="E154" s="11" t="s">
        <v>156</v>
      </c>
      <c r="F154" s="11" t="s">
        <v>23</v>
      </c>
      <c r="G154" s="11" t="s">
        <v>5</v>
      </c>
      <c r="H154" s="11"/>
      <c r="I154" s="11"/>
      <c r="J154" s="11"/>
      <c r="K154" s="11"/>
      <c r="L154" s="13">
        <v>1046000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4">
        <f t="shared" si="6"/>
        <v>1046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1046000</v>
      </c>
      <c r="AA154" s="13">
        <v>0</v>
      </c>
      <c r="AB154" s="13">
        <v>-1046000</v>
      </c>
      <c r="AC154" s="14">
        <f t="shared" si="7"/>
        <v>1046</v>
      </c>
      <c r="AD154" s="17">
        <f t="shared" si="8"/>
        <v>100</v>
      </c>
      <c r="AE154" s="4">
        <v>0</v>
      </c>
    </row>
    <row r="155" spans="1:31" ht="63.75" outlineLevel="5">
      <c r="A155" s="12" t="s">
        <v>157</v>
      </c>
      <c r="B155" s="11" t="s">
        <v>15</v>
      </c>
      <c r="C155" s="11" t="s">
        <v>432</v>
      </c>
      <c r="D155" s="11" t="s">
        <v>433</v>
      </c>
      <c r="E155" s="11" t="s">
        <v>158</v>
      </c>
      <c r="F155" s="11" t="s">
        <v>5</v>
      </c>
      <c r="G155" s="11" t="s">
        <v>5</v>
      </c>
      <c r="H155" s="11"/>
      <c r="I155" s="11"/>
      <c r="J155" s="11"/>
      <c r="K155" s="11"/>
      <c r="L155" s="13">
        <v>22500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4">
        <f t="shared" si="6"/>
        <v>22.5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22500</v>
      </c>
      <c r="AA155" s="13">
        <v>0</v>
      </c>
      <c r="AB155" s="13">
        <v>-22500</v>
      </c>
      <c r="AC155" s="14">
        <f t="shared" si="7"/>
        <v>22.5</v>
      </c>
      <c r="AD155" s="17">
        <f t="shared" si="8"/>
        <v>100</v>
      </c>
      <c r="AE155" s="4">
        <v>0</v>
      </c>
    </row>
    <row r="156" spans="1:31" ht="25.5" outlineLevel="6">
      <c r="A156" s="12" t="s">
        <v>22</v>
      </c>
      <c r="B156" s="11" t="s">
        <v>15</v>
      </c>
      <c r="C156" s="11" t="s">
        <v>432</v>
      </c>
      <c r="D156" s="11" t="s">
        <v>433</v>
      </c>
      <c r="E156" s="11" t="s">
        <v>158</v>
      </c>
      <c r="F156" s="11" t="s">
        <v>23</v>
      </c>
      <c r="G156" s="11" t="s">
        <v>5</v>
      </c>
      <c r="H156" s="11"/>
      <c r="I156" s="11"/>
      <c r="J156" s="11"/>
      <c r="K156" s="11"/>
      <c r="L156" s="13">
        <v>22500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4">
        <f t="shared" si="6"/>
        <v>22.5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22500</v>
      </c>
      <c r="AA156" s="13">
        <v>0</v>
      </c>
      <c r="AB156" s="13">
        <v>-22500</v>
      </c>
      <c r="AC156" s="14">
        <f t="shared" si="7"/>
        <v>22.5</v>
      </c>
      <c r="AD156" s="17">
        <f t="shared" si="8"/>
        <v>100</v>
      </c>
      <c r="AE156" s="4">
        <v>0</v>
      </c>
    </row>
    <row r="157" spans="1:31" ht="25.5" outlineLevel="3">
      <c r="A157" s="12" t="s">
        <v>159</v>
      </c>
      <c r="B157" s="11" t="s">
        <v>15</v>
      </c>
      <c r="C157" s="11" t="s">
        <v>432</v>
      </c>
      <c r="D157" s="11" t="s">
        <v>433</v>
      </c>
      <c r="E157" s="11" t="s">
        <v>160</v>
      </c>
      <c r="F157" s="11" t="s">
        <v>5</v>
      </c>
      <c r="G157" s="11" t="s">
        <v>5</v>
      </c>
      <c r="H157" s="11"/>
      <c r="I157" s="11"/>
      <c r="J157" s="11"/>
      <c r="K157" s="11"/>
      <c r="L157" s="13">
        <v>644000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4">
        <f t="shared" si="6"/>
        <v>644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644000</v>
      </c>
      <c r="AA157" s="13">
        <v>0</v>
      </c>
      <c r="AB157" s="13">
        <v>-644000</v>
      </c>
      <c r="AC157" s="14">
        <f t="shared" si="7"/>
        <v>644</v>
      </c>
      <c r="AD157" s="17">
        <f t="shared" si="8"/>
        <v>100</v>
      </c>
      <c r="AE157" s="4">
        <v>0</v>
      </c>
    </row>
    <row r="158" spans="1:31" ht="25.5" outlineLevel="4">
      <c r="A158" s="12" t="s">
        <v>161</v>
      </c>
      <c r="B158" s="11" t="s">
        <v>15</v>
      </c>
      <c r="C158" s="11" t="s">
        <v>432</v>
      </c>
      <c r="D158" s="11" t="s">
        <v>433</v>
      </c>
      <c r="E158" s="11" t="s">
        <v>162</v>
      </c>
      <c r="F158" s="11" t="s">
        <v>5</v>
      </c>
      <c r="G158" s="11" t="s">
        <v>5</v>
      </c>
      <c r="H158" s="11"/>
      <c r="I158" s="11"/>
      <c r="J158" s="11"/>
      <c r="K158" s="11"/>
      <c r="L158" s="13">
        <v>644000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4">
        <f t="shared" si="6"/>
        <v>644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644000</v>
      </c>
      <c r="AA158" s="13">
        <v>0</v>
      </c>
      <c r="AB158" s="13">
        <v>-644000</v>
      </c>
      <c r="AC158" s="14">
        <f t="shared" si="7"/>
        <v>644</v>
      </c>
      <c r="AD158" s="17">
        <f t="shared" si="8"/>
        <v>100</v>
      </c>
      <c r="AE158" s="4">
        <v>0</v>
      </c>
    </row>
    <row r="159" spans="1:31" ht="25.5" outlineLevel="6">
      <c r="A159" s="12" t="s">
        <v>22</v>
      </c>
      <c r="B159" s="11" t="s">
        <v>15</v>
      </c>
      <c r="C159" s="11" t="s">
        <v>432</v>
      </c>
      <c r="D159" s="11" t="s">
        <v>433</v>
      </c>
      <c r="E159" s="11" t="s">
        <v>162</v>
      </c>
      <c r="F159" s="11" t="s">
        <v>23</v>
      </c>
      <c r="G159" s="11" t="s">
        <v>5</v>
      </c>
      <c r="H159" s="11"/>
      <c r="I159" s="11"/>
      <c r="J159" s="11"/>
      <c r="K159" s="11"/>
      <c r="L159" s="13">
        <v>644000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4">
        <f t="shared" si="6"/>
        <v>644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644000</v>
      </c>
      <c r="AA159" s="13">
        <v>0</v>
      </c>
      <c r="AB159" s="13">
        <v>-644000</v>
      </c>
      <c r="AC159" s="14">
        <f t="shared" si="7"/>
        <v>644</v>
      </c>
      <c r="AD159" s="17">
        <f t="shared" si="8"/>
        <v>100</v>
      </c>
      <c r="AE159" s="4">
        <v>0</v>
      </c>
    </row>
    <row r="160" spans="1:31" ht="15" outlineLevel="3">
      <c r="A160" s="12" t="s">
        <v>16</v>
      </c>
      <c r="B160" s="11" t="s">
        <v>15</v>
      </c>
      <c r="C160" s="11" t="s">
        <v>432</v>
      </c>
      <c r="D160" s="11" t="s">
        <v>433</v>
      </c>
      <c r="E160" s="11" t="s">
        <v>17</v>
      </c>
      <c r="F160" s="11" t="s">
        <v>5</v>
      </c>
      <c r="G160" s="11" t="s">
        <v>5</v>
      </c>
      <c r="H160" s="11"/>
      <c r="I160" s="11"/>
      <c r="J160" s="11"/>
      <c r="K160" s="11"/>
      <c r="L160" s="13">
        <v>45932237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4">
        <f t="shared" si="6"/>
        <v>45932.237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45787425</v>
      </c>
      <c r="AA160" s="13">
        <v>0</v>
      </c>
      <c r="AB160" s="13">
        <v>-45787425</v>
      </c>
      <c r="AC160" s="14">
        <f t="shared" si="7"/>
        <v>45787.425</v>
      </c>
      <c r="AD160" s="17">
        <f t="shared" si="8"/>
        <v>99.6847268727626</v>
      </c>
      <c r="AE160" s="4">
        <v>0</v>
      </c>
    </row>
    <row r="161" spans="1:31" ht="63.75" outlineLevel="4">
      <c r="A161" s="12" t="s">
        <v>112</v>
      </c>
      <c r="B161" s="11" t="s">
        <v>15</v>
      </c>
      <c r="C161" s="11" t="s">
        <v>432</v>
      </c>
      <c r="D161" s="11" t="s">
        <v>433</v>
      </c>
      <c r="E161" s="11" t="s">
        <v>113</v>
      </c>
      <c r="F161" s="11" t="s">
        <v>5</v>
      </c>
      <c r="G161" s="11" t="s">
        <v>5</v>
      </c>
      <c r="H161" s="11"/>
      <c r="I161" s="11"/>
      <c r="J161" s="11"/>
      <c r="K161" s="11"/>
      <c r="L161" s="13">
        <v>38524000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4">
        <f t="shared" si="6"/>
        <v>38524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38379188</v>
      </c>
      <c r="AA161" s="13">
        <v>0</v>
      </c>
      <c r="AB161" s="13">
        <v>-38379188</v>
      </c>
      <c r="AC161" s="14">
        <f t="shared" si="7"/>
        <v>38379.188</v>
      </c>
      <c r="AD161" s="17">
        <f t="shared" si="8"/>
        <v>99.62409926279723</v>
      </c>
      <c r="AE161" s="4">
        <v>0</v>
      </c>
    </row>
    <row r="162" spans="1:31" ht="25.5" outlineLevel="5">
      <c r="A162" s="12" t="s">
        <v>163</v>
      </c>
      <c r="B162" s="11" t="s">
        <v>15</v>
      </c>
      <c r="C162" s="11" t="s">
        <v>432</v>
      </c>
      <c r="D162" s="11" t="s">
        <v>433</v>
      </c>
      <c r="E162" s="11" t="s">
        <v>164</v>
      </c>
      <c r="F162" s="11" t="s">
        <v>5</v>
      </c>
      <c r="G162" s="11" t="s">
        <v>5</v>
      </c>
      <c r="H162" s="11"/>
      <c r="I162" s="11"/>
      <c r="J162" s="11"/>
      <c r="K162" s="11"/>
      <c r="L162" s="13">
        <v>37580000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4">
        <f t="shared" si="6"/>
        <v>37580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37580000</v>
      </c>
      <c r="AA162" s="13">
        <v>0</v>
      </c>
      <c r="AB162" s="13">
        <v>-37580000</v>
      </c>
      <c r="AC162" s="14">
        <f t="shared" si="7"/>
        <v>37580</v>
      </c>
      <c r="AD162" s="17">
        <f t="shared" si="8"/>
        <v>100</v>
      </c>
      <c r="AE162" s="4">
        <v>0</v>
      </c>
    </row>
    <row r="163" spans="1:31" ht="25.5" outlineLevel="6">
      <c r="A163" s="12" t="s">
        <v>22</v>
      </c>
      <c r="B163" s="11" t="s">
        <v>15</v>
      </c>
      <c r="C163" s="11" t="s">
        <v>432</v>
      </c>
      <c r="D163" s="11" t="s">
        <v>433</v>
      </c>
      <c r="E163" s="11" t="s">
        <v>164</v>
      </c>
      <c r="F163" s="11" t="s">
        <v>23</v>
      </c>
      <c r="G163" s="11" t="s">
        <v>5</v>
      </c>
      <c r="H163" s="11"/>
      <c r="I163" s="11"/>
      <c r="J163" s="11"/>
      <c r="K163" s="11"/>
      <c r="L163" s="13">
        <v>37580000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4">
        <f t="shared" si="6"/>
        <v>37580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37580000</v>
      </c>
      <c r="AA163" s="13">
        <v>0</v>
      </c>
      <c r="AB163" s="13">
        <v>-37580000</v>
      </c>
      <c r="AC163" s="14">
        <f t="shared" si="7"/>
        <v>37580</v>
      </c>
      <c r="AD163" s="17">
        <f t="shared" si="8"/>
        <v>100</v>
      </c>
      <c r="AE163" s="4">
        <v>0</v>
      </c>
    </row>
    <row r="164" spans="1:31" ht="76.5" outlineLevel="5">
      <c r="A164" s="12" t="s">
        <v>165</v>
      </c>
      <c r="B164" s="11" t="s">
        <v>15</v>
      </c>
      <c r="C164" s="11" t="s">
        <v>432</v>
      </c>
      <c r="D164" s="11" t="s">
        <v>433</v>
      </c>
      <c r="E164" s="11" t="s">
        <v>166</v>
      </c>
      <c r="F164" s="11" t="s">
        <v>5</v>
      </c>
      <c r="G164" s="11" t="s">
        <v>5</v>
      </c>
      <c r="H164" s="11"/>
      <c r="I164" s="11"/>
      <c r="J164" s="11"/>
      <c r="K164" s="11"/>
      <c r="L164" s="13">
        <v>854000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4">
        <f t="shared" si="6"/>
        <v>854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712413</v>
      </c>
      <c r="AA164" s="13">
        <v>0</v>
      </c>
      <c r="AB164" s="13">
        <v>-712413</v>
      </c>
      <c r="AC164" s="14">
        <f t="shared" si="7"/>
        <v>712.413</v>
      </c>
      <c r="AD164" s="17">
        <f t="shared" si="8"/>
        <v>83.42072599531616</v>
      </c>
      <c r="AE164" s="4">
        <v>0</v>
      </c>
    </row>
    <row r="165" spans="1:31" ht="25.5" outlineLevel="6">
      <c r="A165" s="12" t="s">
        <v>22</v>
      </c>
      <c r="B165" s="11" t="s">
        <v>15</v>
      </c>
      <c r="C165" s="11" t="s">
        <v>432</v>
      </c>
      <c r="D165" s="11" t="s">
        <v>433</v>
      </c>
      <c r="E165" s="11" t="s">
        <v>166</v>
      </c>
      <c r="F165" s="11" t="s">
        <v>23</v>
      </c>
      <c r="G165" s="11" t="s">
        <v>5</v>
      </c>
      <c r="H165" s="11"/>
      <c r="I165" s="11"/>
      <c r="J165" s="11"/>
      <c r="K165" s="11"/>
      <c r="L165" s="13">
        <v>854000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4">
        <f t="shared" si="6"/>
        <v>854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712413</v>
      </c>
      <c r="AA165" s="13">
        <v>0</v>
      </c>
      <c r="AB165" s="13">
        <v>-712413</v>
      </c>
      <c r="AC165" s="14">
        <f t="shared" si="7"/>
        <v>712.413</v>
      </c>
      <c r="AD165" s="17">
        <f t="shared" si="8"/>
        <v>83.42072599531616</v>
      </c>
      <c r="AE165" s="4">
        <v>0</v>
      </c>
    </row>
    <row r="166" spans="1:31" ht="51" outlineLevel="5">
      <c r="A166" s="12" t="s">
        <v>167</v>
      </c>
      <c r="B166" s="11" t="s">
        <v>15</v>
      </c>
      <c r="C166" s="11" t="s">
        <v>432</v>
      </c>
      <c r="D166" s="11" t="s">
        <v>433</v>
      </c>
      <c r="E166" s="11" t="s">
        <v>168</v>
      </c>
      <c r="F166" s="11" t="s">
        <v>5</v>
      </c>
      <c r="G166" s="11" t="s">
        <v>5</v>
      </c>
      <c r="H166" s="11"/>
      <c r="I166" s="11"/>
      <c r="J166" s="11"/>
      <c r="K166" s="11"/>
      <c r="L166" s="13">
        <v>90000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4">
        <f t="shared" si="6"/>
        <v>90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86775</v>
      </c>
      <c r="AA166" s="13">
        <v>0</v>
      </c>
      <c r="AB166" s="13">
        <v>-86775</v>
      </c>
      <c r="AC166" s="14">
        <f t="shared" si="7"/>
        <v>86.775</v>
      </c>
      <c r="AD166" s="17">
        <f t="shared" si="8"/>
        <v>96.41666666666667</v>
      </c>
      <c r="AE166" s="4">
        <v>0</v>
      </c>
    </row>
    <row r="167" spans="1:31" ht="25.5" outlineLevel="6">
      <c r="A167" s="12" t="s">
        <v>22</v>
      </c>
      <c r="B167" s="11" t="s">
        <v>15</v>
      </c>
      <c r="C167" s="11" t="s">
        <v>432</v>
      </c>
      <c r="D167" s="11" t="s">
        <v>433</v>
      </c>
      <c r="E167" s="11" t="s">
        <v>168</v>
      </c>
      <c r="F167" s="11" t="s">
        <v>23</v>
      </c>
      <c r="G167" s="11" t="s">
        <v>5</v>
      </c>
      <c r="H167" s="11"/>
      <c r="I167" s="11"/>
      <c r="J167" s="11"/>
      <c r="K167" s="11"/>
      <c r="L167" s="13">
        <v>90000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4">
        <f t="shared" si="6"/>
        <v>90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86775</v>
      </c>
      <c r="AA167" s="13">
        <v>0</v>
      </c>
      <c r="AB167" s="13">
        <v>-86775</v>
      </c>
      <c r="AC167" s="14">
        <f t="shared" si="7"/>
        <v>86.775</v>
      </c>
      <c r="AD167" s="17">
        <f t="shared" si="8"/>
        <v>96.41666666666667</v>
      </c>
      <c r="AE167" s="4">
        <v>0</v>
      </c>
    </row>
    <row r="168" spans="1:31" ht="25.5" outlineLevel="4">
      <c r="A168" s="12" t="s">
        <v>18</v>
      </c>
      <c r="B168" s="11" t="s">
        <v>15</v>
      </c>
      <c r="C168" s="11" t="s">
        <v>432</v>
      </c>
      <c r="D168" s="11" t="s">
        <v>433</v>
      </c>
      <c r="E168" s="11" t="s">
        <v>19</v>
      </c>
      <c r="F168" s="11" t="s">
        <v>5</v>
      </c>
      <c r="G168" s="11" t="s">
        <v>5</v>
      </c>
      <c r="H168" s="11"/>
      <c r="I168" s="11"/>
      <c r="J168" s="11"/>
      <c r="K168" s="11"/>
      <c r="L168" s="13">
        <v>7408237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4">
        <f t="shared" si="6"/>
        <v>7408.237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7408237</v>
      </c>
      <c r="AA168" s="13">
        <v>0</v>
      </c>
      <c r="AB168" s="13">
        <v>-7408237</v>
      </c>
      <c r="AC168" s="14">
        <f t="shared" si="7"/>
        <v>7408.237</v>
      </c>
      <c r="AD168" s="17">
        <f t="shared" si="8"/>
        <v>100</v>
      </c>
      <c r="AE168" s="4">
        <v>0</v>
      </c>
    </row>
    <row r="169" spans="1:31" ht="38.25" outlineLevel="5">
      <c r="A169" s="12" t="s">
        <v>20</v>
      </c>
      <c r="B169" s="11" t="s">
        <v>15</v>
      </c>
      <c r="C169" s="11" t="s">
        <v>432</v>
      </c>
      <c r="D169" s="11" t="s">
        <v>433</v>
      </c>
      <c r="E169" s="11" t="s">
        <v>21</v>
      </c>
      <c r="F169" s="11" t="s">
        <v>5</v>
      </c>
      <c r="G169" s="11" t="s">
        <v>5</v>
      </c>
      <c r="H169" s="11"/>
      <c r="I169" s="11"/>
      <c r="J169" s="11"/>
      <c r="K169" s="11"/>
      <c r="L169" s="13">
        <v>7408237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4">
        <f t="shared" si="6"/>
        <v>7408.237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7408237</v>
      </c>
      <c r="AA169" s="13">
        <v>0</v>
      </c>
      <c r="AB169" s="13">
        <v>-7408237</v>
      </c>
      <c r="AC169" s="14">
        <f t="shared" si="7"/>
        <v>7408.237</v>
      </c>
      <c r="AD169" s="17">
        <f t="shared" si="8"/>
        <v>100</v>
      </c>
      <c r="AE169" s="4">
        <v>0</v>
      </c>
    </row>
    <row r="170" spans="1:31" ht="25.5" outlineLevel="6">
      <c r="A170" s="12" t="s">
        <v>22</v>
      </c>
      <c r="B170" s="11" t="s">
        <v>15</v>
      </c>
      <c r="C170" s="11" t="s">
        <v>432</v>
      </c>
      <c r="D170" s="11" t="s">
        <v>433</v>
      </c>
      <c r="E170" s="11" t="s">
        <v>21</v>
      </c>
      <c r="F170" s="11" t="s">
        <v>23</v>
      </c>
      <c r="G170" s="11" t="s">
        <v>5</v>
      </c>
      <c r="H170" s="11"/>
      <c r="I170" s="11"/>
      <c r="J170" s="11"/>
      <c r="K170" s="11"/>
      <c r="L170" s="13">
        <v>7408237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4">
        <f t="shared" si="6"/>
        <v>7408.237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7408237</v>
      </c>
      <c r="AA170" s="13">
        <v>0</v>
      </c>
      <c r="AB170" s="13">
        <v>-7408237</v>
      </c>
      <c r="AC170" s="14">
        <f t="shared" si="7"/>
        <v>7408.237</v>
      </c>
      <c r="AD170" s="17">
        <f t="shared" si="8"/>
        <v>100</v>
      </c>
      <c r="AE170" s="4">
        <v>0</v>
      </c>
    </row>
    <row r="171" spans="1:31" ht="25.5" outlineLevel="3">
      <c r="A171" s="12" t="s">
        <v>51</v>
      </c>
      <c r="B171" s="11" t="s">
        <v>15</v>
      </c>
      <c r="C171" s="11" t="s">
        <v>432</v>
      </c>
      <c r="D171" s="11" t="s">
        <v>433</v>
      </c>
      <c r="E171" s="11" t="s">
        <v>52</v>
      </c>
      <c r="F171" s="11" t="s">
        <v>5</v>
      </c>
      <c r="G171" s="11" t="s">
        <v>5</v>
      </c>
      <c r="H171" s="11"/>
      <c r="I171" s="11"/>
      <c r="J171" s="11"/>
      <c r="K171" s="11"/>
      <c r="L171" s="13">
        <v>2180909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4">
        <f t="shared" si="6"/>
        <v>2180.909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2172441.15</v>
      </c>
      <c r="AA171" s="13">
        <v>0</v>
      </c>
      <c r="AB171" s="13">
        <v>-2172441.15</v>
      </c>
      <c r="AC171" s="14">
        <f t="shared" si="7"/>
        <v>2172.44115</v>
      </c>
      <c r="AD171" s="17">
        <f t="shared" si="8"/>
        <v>99.61172841232715</v>
      </c>
      <c r="AE171" s="4">
        <v>0</v>
      </c>
    </row>
    <row r="172" spans="1:31" ht="51" outlineLevel="4">
      <c r="A172" s="12" t="s">
        <v>91</v>
      </c>
      <c r="B172" s="11" t="s">
        <v>15</v>
      </c>
      <c r="C172" s="11" t="s">
        <v>432</v>
      </c>
      <c r="D172" s="11" t="s">
        <v>433</v>
      </c>
      <c r="E172" s="11" t="s">
        <v>92</v>
      </c>
      <c r="F172" s="11" t="s">
        <v>5</v>
      </c>
      <c r="G172" s="11" t="s">
        <v>5</v>
      </c>
      <c r="H172" s="11"/>
      <c r="I172" s="11"/>
      <c r="J172" s="11"/>
      <c r="K172" s="11"/>
      <c r="L172" s="13">
        <v>70000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4">
        <f t="shared" si="6"/>
        <v>70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64688.91</v>
      </c>
      <c r="AA172" s="13">
        <v>0</v>
      </c>
      <c r="AB172" s="13">
        <v>-64688.91</v>
      </c>
      <c r="AC172" s="14">
        <f t="shared" si="7"/>
        <v>64.68891</v>
      </c>
      <c r="AD172" s="17">
        <f t="shared" si="8"/>
        <v>92.41272857142859</v>
      </c>
      <c r="AE172" s="4">
        <v>0</v>
      </c>
    </row>
    <row r="173" spans="1:31" ht="25.5" outlineLevel="6">
      <c r="A173" s="12" t="s">
        <v>22</v>
      </c>
      <c r="B173" s="11" t="s">
        <v>15</v>
      </c>
      <c r="C173" s="11" t="s">
        <v>432</v>
      </c>
      <c r="D173" s="11" t="s">
        <v>433</v>
      </c>
      <c r="E173" s="11" t="s">
        <v>92</v>
      </c>
      <c r="F173" s="11" t="s">
        <v>23</v>
      </c>
      <c r="G173" s="11" t="s">
        <v>5</v>
      </c>
      <c r="H173" s="11"/>
      <c r="I173" s="11"/>
      <c r="J173" s="11"/>
      <c r="K173" s="11"/>
      <c r="L173" s="13">
        <v>70000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4">
        <f t="shared" si="6"/>
        <v>70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64688.91</v>
      </c>
      <c r="AA173" s="13">
        <v>0</v>
      </c>
      <c r="AB173" s="13">
        <v>-64688.91</v>
      </c>
      <c r="AC173" s="14">
        <f t="shared" si="7"/>
        <v>64.68891</v>
      </c>
      <c r="AD173" s="17">
        <f t="shared" si="8"/>
        <v>92.41272857142859</v>
      </c>
      <c r="AE173" s="4">
        <v>0</v>
      </c>
    </row>
    <row r="174" spans="1:31" ht="63.75" outlineLevel="4">
      <c r="A174" s="12" t="s">
        <v>108</v>
      </c>
      <c r="B174" s="11" t="s">
        <v>15</v>
      </c>
      <c r="C174" s="11" t="s">
        <v>432</v>
      </c>
      <c r="D174" s="11" t="s">
        <v>433</v>
      </c>
      <c r="E174" s="11" t="s">
        <v>109</v>
      </c>
      <c r="F174" s="11" t="s">
        <v>5</v>
      </c>
      <c r="G174" s="11" t="s">
        <v>5</v>
      </c>
      <c r="H174" s="11"/>
      <c r="I174" s="11"/>
      <c r="J174" s="11"/>
      <c r="K174" s="11"/>
      <c r="L174" s="13">
        <v>2110909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4">
        <f t="shared" si="6"/>
        <v>2110.909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2107752.24</v>
      </c>
      <c r="AA174" s="13">
        <v>0</v>
      </c>
      <c r="AB174" s="13">
        <v>-2107752.24</v>
      </c>
      <c r="AC174" s="14">
        <f t="shared" si="7"/>
        <v>2107.7522400000003</v>
      </c>
      <c r="AD174" s="17">
        <f t="shared" si="8"/>
        <v>99.8504549461867</v>
      </c>
      <c r="AE174" s="4">
        <v>0</v>
      </c>
    </row>
    <row r="175" spans="1:31" ht="25.5" outlineLevel="6">
      <c r="A175" s="12" t="s">
        <v>22</v>
      </c>
      <c r="B175" s="11" t="s">
        <v>15</v>
      </c>
      <c r="C175" s="11" t="s">
        <v>432</v>
      </c>
      <c r="D175" s="11" t="s">
        <v>433</v>
      </c>
      <c r="E175" s="11" t="s">
        <v>109</v>
      </c>
      <c r="F175" s="11" t="s">
        <v>23</v>
      </c>
      <c r="G175" s="11" t="s">
        <v>5</v>
      </c>
      <c r="H175" s="11"/>
      <c r="I175" s="11"/>
      <c r="J175" s="11"/>
      <c r="K175" s="11"/>
      <c r="L175" s="13">
        <v>2110909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4">
        <f t="shared" si="6"/>
        <v>2110.909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2107752.24</v>
      </c>
      <c r="AA175" s="13">
        <v>0</v>
      </c>
      <c r="AB175" s="13">
        <v>-2107752.24</v>
      </c>
      <c r="AC175" s="14">
        <f t="shared" si="7"/>
        <v>2107.7522400000003</v>
      </c>
      <c r="AD175" s="17">
        <f t="shared" si="8"/>
        <v>99.8504549461867</v>
      </c>
      <c r="AE175" s="4">
        <v>0</v>
      </c>
    </row>
    <row r="176" spans="1:31" ht="102" outlineLevel="4">
      <c r="A176" s="12" t="s">
        <v>169</v>
      </c>
      <c r="B176" s="11" t="s">
        <v>15</v>
      </c>
      <c r="C176" s="11" t="s">
        <v>432</v>
      </c>
      <c r="D176" s="11" t="s">
        <v>433</v>
      </c>
      <c r="E176" s="11" t="s">
        <v>170</v>
      </c>
      <c r="F176" s="11" t="s">
        <v>5</v>
      </c>
      <c r="G176" s="11" t="s">
        <v>5</v>
      </c>
      <c r="H176" s="11"/>
      <c r="I176" s="11"/>
      <c r="J176" s="11"/>
      <c r="K176" s="11"/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4">
        <f t="shared" si="6"/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4">
        <f t="shared" si="7"/>
        <v>0</v>
      </c>
      <c r="AD176" s="17" t="e">
        <f t="shared" si="8"/>
        <v>#DIV/0!</v>
      </c>
      <c r="AE176" s="4">
        <v>0</v>
      </c>
    </row>
    <row r="177" spans="1:31" ht="25.5" outlineLevel="6">
      <c r="A177" s="12" t="s">
        <v>22</v>
      </c>
      <c r="B177" s="11" t="s">
        <v>15</v>
      </c>
      <c r="C177" s="11" t="s">
        <v>432</v>
      </c>
      <c r="D177" s="11" t="s">
        <v>433</v>
      </c>
      <c r="E177" s="11" t="s">
        <v>170</v>
      </c>
      <c r="F177" s="11" t="s">
        <v>23</v>
      </c>
      <c r="G177" s="11" t="s">
        <v>5</v>
      </c>
      <c r="H177" s="11"/>
      <c r="I177" s="11"/>
      <c r="J177" s="11"/>
      <c r="K177" s="11"/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4">
        <f t="shared" si="6"/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4">
        <f t="shared" si="7"/>
        <v>0</v>
      </c>
      <c r="AD177" s="17" t="e">
        <f t="shared" si="8"/>
        <v>#DIV/0!</v>
      </c>
      <c r="AE177" s="4">
        <v>0</v>
      </c>
    </row>
    <row r="178" spans="1:31" ht="25.5" outlineLevel="2">
      <c r="A178" s="12" t="s">
        <v>33</v>
      </c>
      <c r="B178" s="11" t="s">
        <v>15</v>
      </c>
      <c r="C178" s="11" t="s">
        <v>432</v>
      </c>
      <c r="D178" s="11" t="s">
        <v>434</v>
      </c>
      <c r="E178" s="11" t="s">
        <v>4</v>
      </c>
      <c r="F178" s="11" t="s">
        <v>5</v>
      </c>
      <c r="G178" s="11" t="s">
        <v>5</v>
      </c>
      <c r="H178" s="11"/>
      <c r="I178" s="11"/>
      <c r="J178" s="11"/>
      <c r="K178" s="11"/>
      <c r="L178" s="13">
        <v>7500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4">
        <f t="shared" si="6"/>
        <v>7.5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7500</v>
      </c>
      <c r="AA178" s="13">
        <v>0</v>
      </c>
      <c r="AB178" s="13">
        <v>-7500</v>
      </c>
      <c r="AC178" s="14">
        <f t="shared" si="7"/>
        <v>7.5</v>
      </c>
      <c r="AD178" s="17">
        <f t="shared" si="8"/>
        <v>100</v>
      </c>
      <c r="AE178" s="4">
        <v>0</v>
      </c>
    </row>
    <row r="179" spans="1:31" ht="25.5" outlineLevel="3">
      <c r="A179" s="12" t="s">
        <v>34</v>
      </c>
      <c r="B179" s="11" t="s">
        <v>15</v>
      </c>
      <c r="C179" s="11" t="s">
        <v>432</v>
      </c>
      <c r="D179" s="11" t="s">
        <v>434</v>
      </c>
      <c r="E179" s="11" t="s">
        <v>35</v>
      </c>
      <c r="F179" s="11" t="s">
        <v>5</v>
      </c>
      <c r="G179" s="11" t="s">
        <v>5</v>
      </c>
      <c r="H179" s="11"/>
      <c r="I179" s="11"/>
      <c r="J179" s="11"/>
      <c r="K179" s="11"/>
      <c r="L179" s="13">
        <v>7500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f t="shared" si="6"/>
        <v>7.5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7500</v>
      </c>
      <c r="AA179" s="13">
        <v>0</v>
      </c>
      <c r="AB179" s="13">
        <v>-7500</v>
      </c>
      <c r="AC179" s="14">
        <f t="shared" si="7"/>
        <v>7.5</v>
      </c>
      <c r="AD179" s="17">
        <f t="shared" si="8"/>
        <v>100</v>
      </c>
      <c r="AE179" s="4">
        <v>0</v>
      </c>
    </row>
    <row r="180" spans="1:31" ht="25.5" outlineLevel="4">
      <c r="A180" s="12" t="s">
        <v>36</v>
      </c>
      <c r="B180" s="11" t="s">
        <v>15</v>
      </c>
      <c r="C180" s="11" t="s">
        <v>432</v>
      </c>
      <c r="D180" s="11" t="s">
        <v>434</v>
      </c>
      <c r="E180" s="11" t="s">
        <v>37</v>
      </c>
      <c r="F180" s="11" t="s">
        <v>5</v>
      </c>
      <c r="G180" s="11" t="s">
        <v>5</v>
      </c>
      <c r="H180" s="11"/>
      <c r="I180" s="11"/>
      <c r="J180" s="11"/>
      <c r="K180" s="11"/>
      <c r="L180" s="13">
        <v>7500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4">
        <f t="shared" si="6"/>
        <v>7.5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7500</v>
      </c>
      <c r="AA180" s="13">
        <v>0</v>
      </c>
      <c r="AB180" s="13">
        <v>-7500</v>
      </c>
      <c r="AC180" s="14">
        <f t="shared" si="7"/>
        <v>7.5</v>
      </c>
      <c r="AD180" s="17">
        <f t="shared" si="8"/>
        <v>100</v>
      </c>
      <c r="AE180" s="4">
        <v>0</v>
      </c>
    </row>
    <row r="181" spans="1:31" ht="51" outlineLevel="5">
      <c r="A181" s="12" t="s">
        <v>171</v>
      </c>
      <c r="B181" s="11" t="s">
        <v>15</v>
      </c>
      <c r="C181" s="11" t="s">
        <v>432</v>
      </c>
      <c r="D181" s="11" t="s">
        <v>434</v>
      </c>
      <c r="E181" s="11" t="s">
        <v>172</v>
      </c>
      <c r="F181" s="11" t="s">
        <v>5</v>
      </c>
      <c r="G181" s="11" t="s">
        <v>5</v>
      </c>
      <c r="H181" s="11"/>
      <c r="I181" s="11"/>
      <c r="J181" s="11"/>
      <c r="K181" s="11"/>
      <c r="L181" s="13">
        <v>7500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4">
        <f t="shared" si="6"/>
        <v>7.5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7500</v>
      </c>
      <c r="AA181" s="13">
        <v>0</v>
      </c>
      <c r="AB181" s="13">
        <v>-7500</v>
      </c>
      <c r="AC181" s="14">
        <f t="shared" si="7"/>
        <v>7.5</v>
      </c>
      <c r="AD181" s="17">
        <f t="shared" si="8"/>
        <v>100</v>
      </c>
      <c r="AE181" s="4">
        <v>0</v>
      </c>
    </row>
    <row r="182" spans="1:31" ht="25.5" outlineLevel="6">
      <c r="A182" s="12" t="s">
        <v>22</v>
      </c>
      <c r="B182" s="11" t="s">
        <v>15</v>
      </c>
      <c r="C182" s="11" t="s">
        <v>432</v>
      </c>
      <c r="D182" s="11" t="s">
        <v>434</v>
      </c>
      <c r="E182" s="11" t="s">
        <v>172</v>
      </c>
      <c r="F182" s="11" t="s">
        <v>23</v>
      </c>
      <c r="G182" s="11" t="s">
        <v>5</v>
      </c>
      <c r="H182" s="11"/>
      <c r="I182" s="11"/>
      <c r="J182" s="11"/>
      <c r="K182" s="11"/>
      <c r="L182" s="13">
        <v>7500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4">
        <f t="shared" si="6"/>
        <v>7.5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7500</v>
      </c>
      <c r="AA182" s="13">
        <v>0</v>
      </c>
      <c r="AB182" s="13">
        <v>-7500</v>
      </c>
      <c r="AC182" s="14">
        <f t="shared" si="7"/>
        <v>7.5</v>
      </c>
      <c r="AD182" s="17">
        <f t="shared" si="8"/>
        <v>100</v>
      </c>
      <c r="AE182" s="4">
        <v>0</v>
      </c>
    </row>
    <row r="183" spans="1:31" ht="25.5" outlineLevel="2">
      <c r="A183" s="12" t="s">
        <v>44</v>
      </c>
      <c r="B183" s="11" t="s">
        <v>15</v>
      </c>
      <c r="C183" s="11" t="s">
        <v>432</v>
      </c>
      <c r="D183" s="11" t="s">
        <v>432</v>
      </c>
      <c r="E183" s="11" t="s">
        <v>4</v>
      </c>
      <c r="F183" s="11" t="s">
        <v>5</v>
      </c>
      <c r="G183" s="11" t="s">
        <v>5</v>
      </c>
      <c r="H183" s="11"/>
      <c r="I183" s="11"/>
      <c r="J183" s="11"/>
      <c r="K183" s="11"/>
      <c r="L183" s="13">
        <v>985300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4">
        <f t="shared" si="6"/>
        <v>985.3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985141.72</v>
      </c>
      <c r="AA183" s="13">
        <v>0</v>
      </c>
      <c r="AB183" s="13">
        <v>-985141.72</v>
      </c>
      <c r="AC183" s="14">
        <f t="shared" si="7"/>
        <v>985.14172</v>
      </c>
      <c r="AD183" s="17">
        <f t="shared" si="8"/>
        <v>99.98393585709935</v>
      </c>
      <c r="AE183" s="4">
        <v>0</v>
      </c>
    </row>
    <row r="184" spans="1:31" ht="25.5" outlineLevel="3">
      <c r="A184" s="12" t="s">
        <v>173</v>
      </c>
      <c r="B184" s="11" t="s">
        <v>15</v>
      </c>
      <c r="C184" s="11" t="s">
        <v>432</v>
      </c>
      <c r="D184" s="11" t="s">
        <v>432</v>
      </c>
      <c r="E184" s="11" t="s">
        <v>174</v>
      </c>
      <c r="F184" s="11" t="s">
        <v>5</v>
      </c>
      <c r="G184" s="11" t="s">
        <v>5</v>
      </c>
      <c r="H184" s="11"/>
      <c r="I184" s="11"/>
      <c r="J184" s="11"/>
      <c r="K184" s="11"/>
      <c r="L184" s="13">
        <v>247800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4">
        <f t="shared" si="6"/>
        <v>247.8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247681.72</v>
      </c>
      <c r="AA184" s="13">
        <v>0</v>
      </c>
      <c r="AB184" s="13">
        <v>-247681.72</v>
      </c>
      <c r="AC184" s="14">
        <f t="shared" si="7"/>
        <v>247.68172</v>
      </c>
      <c r="AD184" s="17">
        <f t="shared" si="8"/>
        <v>99.95226795803067</v>
      </c>
      <c r="AE184" s="4">
        <v>0</v>
      </c>
    </row>
    <row r="185" spans="1:31" ht="25.5" outlineLevel="4">
      <c r="A185" s="12" t="s">
        <v>175</v>
      </c>
      <c r="B185" s="11" t="s">
        <v>15</v>
      </c>
      <c r="C185" s="11" t="s">
        <v>432</v>
      </c>
      <c r="D185" s="11" t="s">
        <v>432</v>
      </c>
      <c r="E185" s="11" t="s">
        <v>176</v>
      </c>
      <c r="F185" s="11" t="s">
        <v>5</v>
      </c>
      <c r="G185" s="11" t="s">
        <v>5</v>
      </c>
      <c r="H185" s="11"/>
      <c r="I185" s="11"/>
      <c r="J185" s="11"/>
      <c r="K185" s="11"/>
      <c r="L185" s="13">
        <v>247800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4">
        <f t="shared" si="6"/>
        <v>247.8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247681.72</v>
      </c>
      <c r="AA185" s="13">
        <v>0</v>
      </c>
      <c r="AB185" s="13">
        <v>-247681.72</v>
      </c>
      <c r="AC185" s="14">
        <f t="shared" si="7"/>
        <v>247.68172</v>
      </c>
      <c r="AD185" s="17">
        <f t="shared" si="8"/>
        <v>99.95226795803067</v>
      </c>
      <c r="AE185" s="4">
        <v>0</v>
      </c>
    </row>
    <row r="186" spans="1:31" ht="25.5" outlineLevel="6">
      <c r="A186" s="12" t="s">
        <v>177</v>
      </c>
      <c r="B186" s="11" t="s">
        <v>15</v>
      </c>
      <c r="C186" s="11" t="s">
        <v>432</v>
      </c>
      <c r="D186" s="11" t="s">
        <v>432</v>
      </c>
      <c r="E186" s="11" t="s">
        <v>176</v>
      </c>
      <c r="F186" s="11" t="s">
        <v>178</v>
      </c>
      <c r="G186" s="11" t="s">
        <v>5</v>
      </c>
      <c r="H186" s="11"/>
      <c r="I186" s="11"/>
      <c r="J186" s="11"/>
      <c r="K186" s="11"/>
      <c r="L186" s="13">
        <v>247800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4">
        <f t="shared" si="6"/>
        <v>247.8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247681.72</v>
      </c>
      <c r="AA186" s="13">
        <v>0</v>
      </c>
      <c r="AB186" s="13">
        <v>-247681.72</v>
      </c>
      <c r="AC186" s="14">
        <f t="shared" si="7"/>
        <v>247.68172</v>
      </c>
      <c r="AD186" s="17">
        <f t="shared" si="8"/>
        <v>99.95226795803067</v>
      </c>
      <c r="AE186" s="4">
        <v>0</v>
      </c>
    </row>
    <row r="187" spans="1:31" ht="15" outlineLevel="3">
      <c r="A187" s="12" t="s">
        <v>179</v>
      </c>
      <c r="B187" s="11" t="s">
        <v>15</v>
      </c>
      <c r="C187" s="11" t="s">
        <v>432</v>
      </c>
      <c r="D187" s="11" t="s">
        <v>432</v>
      </c>
      <c r="E187" s="11" t="s">
        <v>180</v>
      </c>
      <c r="F187" s="11" t="s">
        <v>5</v>
      </c>
      <c r="G187" s="11" t="s">
        <v>5</v>
      </c>
      <c r="H187" s="11"/>
      <c r="I187" s="11"/>
      <c r="J187" s="11"/>
      <c r="K187" s="11"/>
      <c r="L187" s="13">
        <v>737500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4">
        <f t="shared" si="6"/>
        <v>737.5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737460</v>
      </c>
      <c r="AA187" s="13">
        <v>0</v>
      </c>
      <c r="AB187" s="13">
        <v>-737460</v>
      </c>
      <c r="AC187" s="14">
        <f t="shared" si="7"/>
        <v>737.46</v>
      </c>
      <c r="AD187" s="17">
        <f t="shared" si="8"/>
        <v>99.99457627118645</v>
      </c>
      <c r="AE187" s="4">
        <v>0</v>
      </c>
    </row>
    <row r="188" spans="1:31" ht="38.25" outlineLevel="4">
      <c r="A188" s="12" t="s">
        <v>181</v>
      </c>
      <c r="B188" s="11" t="s">
        <v>15</v>
      </c>
      <c r="C188" s="11" t="s">
        <v>432</v>
      </c>
      <c r="D188" s="11" t="s">
        <v>432</v>
      </c>
      <c r="E188" s="11" t="s">
        <v>182</v>
      </c>
      <c r="F188" s="11" t="s">
        <v>5</v>
      </c>
      <c r="G188" s="11" t="s">
        <v>5</v>
      </c>
      <c r="H188" s="11"/>
      <c r="I188" s="11"/>
      <c r="J188" s="11"/>
      <c r="K188" s="11"/>
      <c r="L188" s="13">
        <v>737500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4">
        <f t="shared" si="6"/>
        <v>737.5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737460</v>
      </c>
      <c r="AA188" s="13">
        <v>0</v>
      </c>
      <c r="AB188" s="13">
        <v>-737460</v>
      </c>
      <c r="AC188" s="14">
        <f t="shared" si="7"/>
        <v>737.46</v>
      </c>
      <c r="AD188" s="17">
        <f t="shared" si="8"/>
        <v>99.99457627118645</v>
      </c>
      <c r="AE188" s="4">
        <v>0</v>
      </c>
    </row>
    <row r="189" spans="1:31" ht="25.5" outlineLevel="6">
      <c r="A189" s="12" t="s">
        <v>22</v>
      </c>
      <c r="B189" s="11" t="s">
        <v>15</v>
      </c>
      <c r="C189" s="11" t="s">
        <v>432</v>
      </c>
      <c r="D189" s="11" t="s">
        <v>432</v>
      </c>
      <c r="E189" s="11" t="s">
        <v>182</v>
      </c>
      <c r="F189" s="11" t="s">
        <v>23</v>
      </c>
      <c r="G189" s="11" t="s">
        <v>5</v>
      </c>
      <c r="H189" s="11"/>
      <c r="I189" s="11"/>
      <c r="J189" s="11"/>
      <c r="K189" s="11"/>
      <c r="L189" s="13">
        <v>737500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4">
        <f t="shared" si="6"/>
        <v>737.5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737460</v>
      </c>
      <c r="AA189" s="13">
        <v>0</v>
      </c>
      <c r="AB189" s="13">
        <v>-737460</v>
      </c>
      <c r="AC189" s="14">
        <f t="shared" si="7"/>
        <v>737.46</v>
      </c>
      <c r="AD189" s="17">
        <f t="shared" si="8"/>
        <v>99.99457627118645</v>
      </c>
      <c r="AE189" s="4">
        <v>0</v>
      </c>
    </row>
    <row r="190" spans="1:31" ht="25.5" outlineLevel="2">
      <c r="A190" s="12" t="s">
        <v>183</v>
      </c>
      <c r="B190" s="11" t="s">
        <v>15</v>
      </c>
      <c r="C190" s="11" t="s">
        <v>432</v>
      </c>
      <c r="D190" s="11" t="s">
        <v>440</v>
      </c>
      <c r="E190" s="11" t="s">
        <v>4</v>
      </c>
      <c r="F190" s="11" t="s">
        <v>5</v>
      </c>
      <c r="G190" s="11" t="s">
        <v>5</v>
      </c>
      <c r="H190" s="11"/>
      <c r="I190" s="11"/>
      <c r="J190" s="11"/>
      <c r="K190" s="11"/>
      <c r="L190" s="13">
        <v>570832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4">
        <f t="shared" si="6"/>
        <v>570.832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570278.18</v>
      </c>
      <c r="AA190" s="13">
        <v>0</v>
      </c>
      <c r="AB190" s="13">
        <v>-570278.18</v>
      </c>
      <c r="AC190" s="14">
        <f t="shared" si="7"/>
        <v>570.27818</v>
      </c>
      <c r="AD190" s="17">
        <f t="shared" si="8"/>
        <v>99.90298021134065</v>
      </c>
      <c r="AE190" s="4">
        <v>0</v>
      </c>
    </row>
    <row r="191" spans="1:31" ht="51" outlineLevel="3">
      <c r="A191" s="12" t="s">
        <v>8</v>
      </c>
      <c r="B191" s="11" t="s">
        <v>15</v>
      </c>
      <c r="C191" s="11" t="s">
        <v>432</v>
      </c>
      <c r="D191" s="11" t="s">
        <v>440</v>
      </c>
      <c r="E191" s="11" t="s">
        <v>9</v>
      </c>
      <c r="F191" s="11" t="s">
        <v>5</v>
      </c>
      <c r="G191" s="11" t="s">
        <v>5</v>
      </c>
      <c r="H191" s="11"/>
      <c r="I191" s="11"/>
      <c r="J191" s="11"/>
      <c r="K191" s="11"/>
      <c r="L191" s="13">
        <v>570832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4">
        <f t="shared" si="6"/>
        <v>570.832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570278.18</v>
      </c>
      <c r="AA191" s="13">
        <v>0</v>
      </c>
      <c r="AB191" s="13">
        <v>-570278.18</v>
      </c>
      <c r="AC191" s="14">
        <f t="shared" si="7"/>
        <v>570.27818</v>
      </c>
      <c r="AD191" s="17">
        <f t="shared" si="8"/>
        <v>99.90298021134065</v>
      </c>
      <c r="AE191" s="4">
        <v>0</v>
      </c>
    </row>
    <row r="192" spans="1:31" ht="15" outlineLevel="4">
      <c r="A192" s="12" t="s">
        <v>94</v>
      </c>
      <c r="B192" s="11" t="s">
        <v>15</v>
      </c>
      <c r="C192" s="11" t="s">
        <v>432</v>
      </c>
      <c r="D192" s="11" t="s">
        <v>440</v>
      </c>
      <c r="E192" s="11" t="s">
        <v>95</v>
      </c>
      <c r="F192" s="11" t="s">
        <v>5</v>
      </c>
      <c r="G192" s="11" t="s">
        <v>5</v>
      </c>
      <c r="H192" s="11"/>
      <c r="I192" s="11"/>
      <c r="J192" s="11"/>
      <c r="K192" s="11"/>
      <c r="L192" s="13">
        <v>570832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4">
        <f t="shared" si="6"/>
        <v>570.832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570278.18</v>
      </c>
      <c r="AA192" s="13">
        <v>0</v>
      </c>
      <c r="AB192" s="13">
        <v>-570278.18</v>
      </c>
      <c r="AC192" s="14">
        <f t="shared" si="7"/>
        <v>570.27818</v>
      </c>
      <c r="AD192" s="17">
        <f t="shared" si="8"/>
        <v>99.90298021134065</v>
      </c>
      <c r="AE192" s="4">
        <v>0</v>
      </c>
    </row>
    <row r="193" spans="1:31" ht="25.5" outlineLevel="6">
      <c r="A193" s="12" t="s">
        <v>40</v>
      </c>
      <c r="B193" s="11" t="s">
        <v>15</v>
      </c>
      <c r="C193" s="11" t="s">
        <v>432</v>
      </c>
      <c r="D193" s="11" t="s">
        <v>440</v>
      </c>
      <c r="E193" s="11" t="s">
        <v>95</v>
      </c>
      <c r="F193" s="11" t="s">
        <v>41</v>
      </c>
      <c r="G193" s="11" t="s">
        <v>5</v>
      </c>
      <c r="H193" s="11"/>
      <c r="I193" s="11"/>
      <c r="J193" s="11"/>
      <c r="K193" s="11"/>
      <c r="L193" s="13">
        <v>570832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4">
        <f t="shared" si="6"/>
        <v>570.832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570278.18</v>
      </c>
      <c r="AA193" s="13">
        <v>0</v>
      </c>
      <c r="AB193" s="13">
        <v>-570278.18</v>
      </c>
      <c r="AC193" s="14">
        <f t="shared" si="7"/>
        <v>570.27818</v>
      </c>
      <c r="AD193" s="17">
        <f t="shared" si="8"/>
        <v>99.90298021134065</v>
      </c>
      <c r="AE193" s="4">
        <v>0</v>
      </c>
    </row>
    <row r="194" spans="1:31" ht="15" outlineLevel="1">
      <c r="A194" s="12" t="s">
        <v>96</v>
      </c>
      <c r="B194" s="11" t="s">
        <v>15</v>
      </c>
      <c r="C194" s="11" t="s">
        <v>437</v>
      </c>
      <c r="D194" s="11" t="s">
        <v>429</v>
      </c>
      <c r="E194" s="11" t="s">
        <v>4</v>
      </c>
      <c r="F194" s="11" t="s">
        <v>5</v>
      </c>
      <c r="G194" s="11" t="s">
        <v>5</v>
      </c>
      <c r="H194" s="11"/>
      <c r="I194" s="11"/>
      <c r="J194" s="11"/>
      <c r="K194" s="11"/>
      <c r="L194" s="13">
        <v>7150000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4">
        <f t="shared" si="6"/>
        <v>7150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7116771.78</v>
      </c>
      <c r="AA194" s="13">
        <v>0</v>
      </c>
      <c r="AB194" s="13">
        <v>-7116771.78</v>
      </c>
      <c r="AC194" s="14">
        <f t="shared" si="7"/>
        <v>7116.77178</v>
      </c>
      <c r="AD194" s="17">
        <f t="shared" si="8"/>
        <v>99.53526965034966</v>
      </c>
      <c r="AE194" s="4">
        <v>0</v>
      </c>
    </row>
    <row r="195" spans="1:31" ht="15" outlineLevel="2">
      <c r="A195" s="12" t="s">
        <v>97</v>
      </c>
      <c r="B195" s="11" t="s">
        <v>15</v>
      </c>
      <c r="C195" s="11" t="s">
        <v>437</v>
      </c>
      <c r="D195" s="11" t="s">
        <v>438</v>
      </c>
      <c r="E195" s="11" t="s">
        <v>4</v>
      </c>
      <c r="F195" s="11" t="s">
        <v>5</v>
      </c>
      <c r="G195" s="11" t="s">
        <v>5</v>
      </c>
      <c r="H195" s="11"/>
      <c r="I195" s="11"/>
      <c r="J195" s="11"/>
      <c r="K195" s="11"/>
      <c r="L195" s="13">
        <v>3242800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4">
        <f t="shared" si="6"/>
        <v>3242.8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3242800</v>
      </c>
      <c r="AA195" s="13">
        <v>0</v>
      </c>
      <c r="AB195" s="13">
        <v>-3242800</v>
      </c>
      <c r="AC195" s="14">
        <f t="shared" si="7"/>
        <v>3242.8</v>
      </c>
      <c r="AD195" s="17">
        <f t="shared" si="8"/>
        <v>100</v>
      </c>
      <c r="AE195" s="4">
        <v>0</v>
      </c>
    </row>
    <row r="196" spans="1:31" ht="15" outlineLevel="3">
      <c r="A196" s="12" t="s">
        <v>98</v>
      </c>
      <c r="B196" s="11" t="s">
        <v>15</v>
      </c>
      <c r="C196" s="11" t="s">
        <v>437</v>
      </c>
      <c r="D196" s="11" t="s">
        <v>438</v>
      </c>
      <c r="E196" s="11" t="s">
        <v>99</v>
      </c>
      <c r="F196" s="11" t="s">
        <v>5</v>
      </c>
      <c r="G196" s="11" t="s">
        <v>5</v>
      </c>
      <c r="H196" s="11"/>
      <c r="I196" s="11"/>
      <c r="J196" s="11"/>
      <c r="K196" s="11"/>
      <c r="L196" s="13">
        <v>3242800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4">
        <f t="shared" si="6"/>
        <v>3242.8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3242800</v>
      </c>
      <c r="AA196" s="13">
        <v>0</v>
      </c>
      <c r="AB196" s="13">
        <v>-3242800</v>
      </c>
      <c r="AC196" s="14">
        <f t="shared" si="7"/>
        <v>3242.8</v>
      </c>
      <c r="AD196" s="17">
        <f t="shared" si="8"/>
        <v>100</v>
      </c>
      <c r="AE196" s="4">
        <v>0</v>
      </c>
    </row>
    <row r="197" spans="1:31" ht="25.5" outlineLevel="4">
      <c r="A197" s="12" t="s">
        <v>100</v>
      </c>
      <c r="B197" s="11" t="s">
        <v>15</v>
      </c>
      <c r="C197" s="11" t="s">
        <v>437</v>
      </c>
      <c r="D197" s="11" t="s">
        <v>438</v>
      </c>
      <c r="E197" s="11" t="s">
        <v>101</v>
      </c>
      <c r="F197" s="11" t="s">
        <v>5</v>
      </c>
      <c r="G197" s="11" t="s">
        <v>5</v>
      </c>
      <c r="H197" s="11"/>
      <c r="I197" s="11"/>
      <c r="J197" s="11"/>
      <c r="K197" s="11"/>
      <c r="L197" s="13">
        <v>3242800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4">
        <f t="shared" si="6"/>
        <v>3242.8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3242800</v>
      </c>
      <c r="AA197" s="13">
        <v>0</v>
      </c>
      <c r="AB197" s="13">
        <v>-3242800</v>
      </c>
      <c r="AC197" s="14">
        <f t="shared" si="7"/>
        <v>3242.8</v>
      </c>
      <c r="AD197" s="17">
        <f t="shared" si="8"/>
        <v>100</v>
      </c>
      <c r="AE197" s="4">
        <v>0</v>
      </c>
    </row>
    <row r="198" spans="1:31" ht="102" outlineLevel="5">
      <c r="A198" s="12" t="s">
        <v>102</v>
      </c>
      <c r="B198" s="11" t="s">
        <v>15</v>
      </c>
      <c r="C198" s="11" t="s">
        <v>437</v>
      </c>
      <c r="D198" s="11" t="s">
        <v>438</v>
      </c>
      <c r="E198" s="11" t="s">
        <v>103</v>
      </c>
      <c r="F198" s="11" t="s">
        <v>5</v>
      </c>
      <c r="G198" s="11" t="s">
        <v>5</v>
      </c>
      <c r="H198" s="11"/>
      <c r="I198" s="11"/>
      <c r="J198" s="11"/>
      <c r="K198" s="11"/>
      <c r="L198" s="13">
        <v>23800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4">
        <f t="shared" si="6"/>
        <v>23.8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23800</v>
      </c>
      <c r="AA198" s="13">
        <v>0</v>
      </c>
      <c r="AB198" s="13">
        <v>-23800</v>
      </c>
      <c r="AC198" s="14">
        <f t="shared" si="7"/>
        <v>23.8</v>
      </c>
      <c r="AD198" s="17">
        <f t="shared" si="8"/>
        <v>100</v>
      </c>
      <c r="AE198" s="4">
        <v>0</v>
      </c>
    </row>
    <row r="199" spans="1:31" ht="25.5" outlineLevel="6">
      <c r="A199" s="12" t="s">
        <v>22</v>
      </c>
      <c r="B199" s="11" t="s">
        <v>15</v>
      </c>
      <c r="C199" s="11" t="s">
        <v>437</v>
      </c>
      <c r="D199" s="11" t="s">
        <v>438</v>
      </c>
      <c r="E199" s="11" t="s">
        <v>103</v>
      </c>
      <c r="F199" s="11" t="s">
        <v>23</v>
      </c>
      <c r="G199" s="11" t="s">
        <v>5</v>
      </c>
      <c r="H199" s="11"/>
      <c r="I199" s="11"/>
      <c r="J199" s="11"/>
      <c r="K199" s="11"/>
      <c r="L199" s="13">
        <v>23800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4">
        <f t="shared" si="6"/>
        <v>23.8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23800</v>
      </c>
      <c r="AA199" s="13">
        <v>0</v>
      </c>
      <c r="AB199" s="13">
        <v>-23800</v>
      </c>
      <c r="AC199" s="14">
        <f t="shared" si="7"/>
        <v>23.8</v>
      </c>
      <c r="AD199" s="17">
        <f t="shared" si="8"/>
        <v>100</v>
      </c>
      <c r="AE199" s="4">
        <v>0</v>
      </c>
    </row>
    <row r="200" spans="1:31" ht="165.75" outlineLevel="5">
      <c r="A200" s="12" t="s">
        <v>104</v>
      </c>
      <c r="B200" s="11" t="s">
        <v>15</v>
      </c>
      <c r="C200" s="11" t="s">
        <v>437</v>
      </c>
      <c r="D200" s="11" t="s">
        <v>438</v>
      </c>
      <c r="E200" s="11" t="s">
        <v>105</v>
      </c>
      <c r="F200" s="11" t="s">
        <v>5</v>
      </c>
      <c r="G200" s="11" t="s">
        <v>5</v>
      </c>
      <c r="H200" s="11"/>
      <c r="I200" s="11"/>
      <c r="J200" s="11"/>
      <c r="K200" s="11"/>
      <c r="L200" s="13">
        <v>3219000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4">
        <f t="shared" si="6"/>
        <v>3219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3219000</v>
      </c>
      <c r="AA200" s="13">
        <v>0</v>
      </c>
      <c r="AB200" s="13">
        <v>-3219000</v>
      </c>
      <c r="AC200" s="14">
        <f t="shared" si="7"/>
        <v>3219</v>
      </c>
      <c r="AD200" s="17">
        <f t="shared" si="8"/>
        <v>100</v>
      </c>
      <c r="AE200" s="4">
        <v>0</v>
      </c>
    </row>
    <row r="201" spans="1:31" ht="25.5" outlineLevel="6">
      <c r="A201" s="12" t="s">
        <v>22</v>
      </c>
      <c r="B201" s="11" t="s">
        <v>15</v>
      </c>
      <c r="C201" s="11" t="s">
        <v>437</v>
      </c>
      <c r="D201" s="11" t="s">
        <v>438</v>
      </c>
      <c r="E201" s="11" t="s">
        <v>105</v>
      </c>
      <c r="F201" s="11" t="s">
        <v>23</v>
      </c>
      <c r="G201" s="11" t="s">
        <v>5</v>
      </c>
      <c r="H201" s="11"/>
      <c r="I201" s="11"/>
      <c r="J201" s="11"/>
      <c r="K201" s="11"/>
      <c r="L201" s="13">
        <v>3219000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4">
        <f aca="true" t="shared" si="9" ref="S201:S262">L201/1000</f>
        <v>3219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3219000</v>
      </c>
      <c r="AA201" s="13">
        <v>0</v>
      </c>
      <c r="AB201" s="13">
        <v>-3219000</v>
      </c>
      <c r="AC201" s="14">
        <f aca="true" t="shared" si="10" ref="AC201:AC262">Z201/1000</f>
        <v>3219</v>
      </c>
      <c r="AD201" s="17">
        <f aca="true" t="shared" si="11" ref="AD201:AD262">AC201/S201*100</f>
        <v>100</v>
      </c>
      <c r="AE201" s="4">
        <v>0</v>
      </c>
    </row>
    <row r="202" spans="1:31" ht="15" outlineLevel="2">
      <c r="A202" s="12" t="s">
        <v>184</v>
      </c>
      <c r="B202" s="11" t="s">
        <v>15</v>
      </c>
      <c r="C202" s="11" t="s">
        <v>437</v>
      </c>
      <c r="D202" s="11" t="s">
        <v>436</v>
      </c>
      <c r="E202" s="11" t="s">
        <v>4</v>
      </c>
      <c r="F202" s="11" t="s">
        <v>5</v>
      </c>
      <c r="G202" s="11" t="s">
        <v>5</v>
      </c>
      <c r="H202" s="11"/>
      <c r="I202" s="11"/>
      <c r="J202" s="11"/>
      <c r="K202" s="11"/>
      <c r="L202" s="13">
        <v>3907200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4">
        <f t="shared" si="9"/>
        <v>3907.2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3873971.78</v>
      </c>
      <c r="AA202" s="13">
        <v>0</v>
      </c>
      <c r="AB202" s="13">
        <v>-3873971.78</v>
      </c>
      <c r="AC202" s="14">
        <f t="shared" si="10"/>
        <v>3873.97178</v>
      </c>
      <c r="AD202" s="17">
        <f t="shared" si="11"/>
        <v>99.1495643939394</v>
      </c>
      <c r="AE202" s="4">
        <v>0</v>
      </c>
    </row>
    <row r="203" spans="1:31" ht="15" outlineLevel="3">
      <c r="A203" s="12" t="s">
        <v>98</v>
      </c>
      <c r="B203" s="11" t="s">
        <v>15</v>
      </c>
      <c r="C203" s="11" t="s">
        <v>437</v>
      </c>
      <c r="D203" s="11" t="s">
        <v>436</v>
      </c>
      <c r="E203" s="11" t="s">
        <v>99</v>
      </c>
      <c r="F203" s="11" t="s">
        <v>5</v>
      </c>
      <c r="G203" s="11" t="s">
        <v>5</v>
      </c>
      <c r="H203" s="11"/>
      <c r="I203" s="11"/>
      <c r="J203" s="11"/>
      <c r="K203" s="11"/>
      <c r="L203" s="13">
        <v>923200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4">
        <f t="shared" si="9"/>
        <v>923.2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923116.12</v>
      </c>
      <c r="AA203" s="13">
        <v>0</v>
      </c>
      <c r="AB203" s="13">
        <v>-923116.12</v>
      </c>
      <c r="AC203" s="14">
        <f t="shared" si="10"/>
        <v>923.11612</v>
      </c>
      <c r="AD203" s="17">
        <f t="shared" si="11"/>
        <v>99.99091421143848</v>
      </c>
      <c r="AE203" s="4">
        <v>0</v>
      </c>
    </row>
    <row r="204" spans="1:31" ht="25.5" outlineLevel="4">
      <c r="A204" s="12" t="s">
        <v>100</v>
      </c>
      <c r="B204" s="11" t="s">
        <v>15</v>
      </c>
      <c r="C204" s="11" t="s">
        <v>437</v>
      </c>
      <c r="D204" s="11" t="s">
        <v>436</v>
      </c>
      <c r="E204" s="11" t="s">
        <v>101</v>
      </c>
      <c r="F204" s="11" t="s">
        <v>5</v>
      </c>
      <c r="G204" s="11" t="s">
        <v>5</v>
      </c>
      <c r="H204" s="11"/>
      <c r="I204" s="11"/>
      <c r="J204" s="11"/>
      <c r="K204" s="11"/>
      <c r="L204" s="13">
        <v>923200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f t="shared" si="9"/>
        <v>923.2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923116.12</v>
      </c>
      <c r="AA204" s="13">
        <v>0</v>
      </c>
      <c r="AB204" s="13">
        <v>-923116.12</v>
      </c>
      <c r="AC204" s="14">
        <f t="shared" si="10"/>
        <v>923.11612</v>
      </c>
      <c r="AD204" s="17">
        <f t="shared" si="11"/>
        <v>99.99091421143848</v>
      </c>
      <c r="AE204" s="4">
        <v>0</v>
      </c>
    </row>
    <row r="205" spans="1:31" ht="76.5" outlineLevel="5">
      <c r="A205" s="12" t="s">
        <v>185</v>
      </c>
      <c r="B205" s="11" t="s">
        <v>15</v>
      </c>
      <c r="C205" s="11" t="s">
        <v>437</v>
      </c>
      <c r="D205" s="11" t="s">
        <v>436</v>
      </c>
      <c r="E205" s="11" t="s">
        <v>186</v>
      </c>
      <c r="F205" s="11" t="s">
        <v>5</v>
      </c>
      <c r="G205" s="11" t="s">
        <v>5</v>
      </c>
      <c r="H205" s="11"/>
      <c r="I205" s="11"/>
      <c r="J205" s="11"/>
      <c r="K205" s="11"/>
      <c r="L205" s="13">
        <v>923200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4">
        <f t="shared" si="9"/>
        <v>923.2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923116.12</v>
      </c>
      <c r="AA205" s="13">
        <v>0</v>
      </c>
      <c r="AB205" s="13">
        <v>-923116.12</v>
      </c>
      <c r="AC205" s="14">
        <f t="shared" si="10"/>
        <v>923.11612</v>
      </c>
      <c r="AD205" s="17">
        <f t="shared" si="11"/>
        <v>99.99091421143848</v>
      </c>
      <c r="AE205" s="4">
        <v>0</v>
      </c>
    </row>
    <row r="206" spans="1:31" ht="25.5" outlineLevel="6">
      <c r="A206" s="12" t="s">
        <v>22</v>
      </c>
      <c r="B206" s="11" t="s">
        <v>15</v>
      </c>
      <c r="C206" s="11" t="s">
        <v>437</v>
      </c>
      <c r="D206" s="11" t="s">
        <v>436</v>
      </c>
      <c r="E206" s="11" t="s">
        <v>186</v>
      </c>
      <c r="F206" s="11" t="s">
        <v>23</v>
      </c>
      <c r="G206" s="11" t="s">
        <v>5</v>
      </c>
      <c r="H206" s="11"/>
      <c r="I206" s="11"/>
      <c r="J206" s="11"/>
      <c r="K206" s="11"/>
      <c r="L206" s="13">
        <v>923200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f t="shared" si="9"/>
        <v>923.2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923116.12</v>
      </c>
      <c r="AA206" s="13">
        <v>0</v>
      </c>
      <c r="AB206" s="13">
        <v>-923116.12</v>
      </c>
      <c r="AC206" s="14">
        <f t="shared" si="10"/>
        <v>923.11612</v>
      </c>
      <c r="AD206" s="17">
        <f t="shared" si="11"/>
        <v>99.99091421143848</v>
      </c>
      <c r="AE206" s="4">
        <v>0</v>
      </c>
    </row>
    <row r="207" spans="1:31" ht="25.5" outlineLevel="3">
      <c r="A207" s="12" t="s">
        <v>159</v>
      </c>
      <c r="B207" s="11" t="s">
        <v>15</v>
      </c>
      <c r="C207" s="11" t="s">
        <v>437</v>
      </c>
      <c r="D207" s="11" t="s">
        <v>436</v>
      </c>
      <c r="E207" s="11" t="s">
        <v>160</v>
      </c>
      <c r="F207" s="11" t="s">
        <v>5</v>
      </c>
      <c r="G207" s="11" t="s">
        <v>5</v>
      </c>
      <c r="H207" s="11"/>
      <c r="I207" s="11"/>
      <c r="J207" s="11"/>
      <c r="K207" s="11"/>
      <c r="L207" s="13">
        <v>2964000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4">
        <f t="shared" si="9"/>
        <v>2964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2933236</v>
      </c>
      <c r="AA207" s="13">
        <v>0</v>
      </c>
      <c r="AB207" s="13">
        <v>-2933236</v>
      </c>
      <c r="AC207" s="14">
        <f t="shared" si="10"/>
        <v>2933.236</v>
      </c>
      <c r="AD207" s="17">
        <f t="shared" si="11"/>
        <v>98.96207827260459</v>
      </c>
      <c r="AE207" s="4">
        <v>0</v>
      </c>
    </row>
    <row r="208" spans="1:31" ht="51" outlineLevel="4">
      <c r="A208" s="12" t="s">
        <v>187</v>
      </c>
      <c r="B208" s="11" t="s">
        <v>15</v>
      </c>
      <c r="C208" s="11" t="s">
        <v>437</v>
      </c>
      <c r="D208" s="11" t="s">
        <v>436</v>
      </c>
      <c r="E208" s="11" t="s">
        <v>188</v>
      </c>
      <c r="F208" s="11" t="s">
        <v>5</v>
      </c>
      <c r="G208" s="11" t="s">
        <v>5</v>
      </c>
      <c r="H208" s="11"/>
      <c r="I208" s="11"/>
      <c r="J208" s="11"/>
      <c r="K208" s="11"/>
      <c r="L208" s="13">
        <v>2964000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4">
        <f t="shared" si="9"/>
        <v>2964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2933236</v>
      </c>
      <c r="AA208" s="13">
        <v>0</v>
      </c>
      <c r="AB208" s="13">
        <v>-2933236</v>
      </c>
      <c r="AC208" s="14">
        <f t="shared" si="10"/>
        <v>2933.236</v>
      </c>
      <c r="AD208" s="17">
        <f t="shared" si="11"/>
        <v>98.96207827260459</v>
      </c>
      <c r="AE208" s="4">
        <v>0</v>
      </c>
    </row>
    <row r="209" spans="1:31" ht="25.5" outlineLevel="5">
      <c r="A209" s="12" t="s">
        <v>189</v>
      </c>
      <c r="B209" s="11" t="s">
        <v>15</v>
      </c>
      <c r="C209" s="11" t="s">
        <v>437</v>
      </c>
      <c r="D209" s="11" t="s">
        <v>436</v>
      </c>
      <c r="E209" s="11" t="s">
        <v>190</v>
      </c>
      <c r="F209" s="11" t="s">
        <v>5</v>
      </c>
      <c r="G209" s="11" t="s">
        <v>5</v>
      </c>
      <c r="H209" s="11"/>
      <c r="I209" s="11"/>
      <c r="J209" s="11"/>
      <c r="K209" s="11"/>
      <c r="L209" s="13">
        <v>424000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4">
        <f t="shared" si="9"/>
        <v>424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411336</v>
      </c>
      <c r="AA209" s="13">
        <v>0</v>
      </c>
      <c r="AB209" s="13">
        <v>-411336</v>
      </c>
      <c r="AC209" s="14">
        <f t="shared" si="10"/>
        <v>411.336</v>
      </c>
      <c r="AD209" s="17">
        <f t="shared" si="11"/>
        <v>97.01320754716981</v>
      </c>
      <c r="AE209" s="4">
        <v>0</v>
      </c>
    </row>
    <row r="210" spans="1:31" ht="15" outlineLevel="6">
      <c r="A210" s="12" t="s">
        <v>191</v>
      </c>
      <c r="B210" s="11" t="s">
        <v>15</v>
      </c>
      <c r="C210" s="11" t="s">
        <v>437</v>
      </c>
      <c r="D210" s="11" t="s">
        <v>436</v>
      </c>
      <c r="E210" s="11" t="s">
        <v>190</v>
      </c>
      <c r="F210" s="11" t="s">
        <v>192</v>
      </c>
      <c r="G210" s="11" t="s">
        <v>5</v>
      </c>
      <c r="H210" s="11"/>
      <c r="I210" s="11"/>
      <c r="J210" s="11"/>
      <c r="K210" s="11"/>
      <c r="L210" s="13">
        <v>424000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4">
        <f t="shared" si="9"/>
        <v>424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411336</v>
      </c>
      <c r="AA210" s="13">
        <v>0</v>
      </c>
      <c r="AB210" s="13">
        <v>-411336</v>
      </c>
      <c r="AC210" s="14">
        <f t="shared" si="10"/>
        <v>411.336</v>
      </c>
      <c r="AD210" s="17">
        <f t="shared" si="11"/>
        <v>97.01320754716981</v>
      </c>
      <c r="AE210" s="4">
        <v>0</v>
      </c>
    </row>
    <row r="211" spans="1:31" ht="63.75" outlineLevel="5">
      <c r="A211" s="12" t="s">
        <v>193</v>
      </c>
      <c r="B211" s="11" t="s">
        <v>15</v>
      </c>
      <c r="C211" s="11" t="s">
        <v>437</v>
      </c>
      <c r="D211" s="11" t="s">
        <v>436</v>
      </c>
      <c r="E211" s="11" t="s">
        <v>194</v>
      </c>
      <c r="F211" s="11" t="s">
        <v>5</v>
      </c>
      <c r="G211" s="11" t="s">
        <v>5</v>
      </c>
      <c r="H211" s="11"/>
      <c r="I211" s="11"/>
      <c r="J211" s="11"/>
      <c r="K211" s="11"/>
      <c r="L211" s="13">
        <v>2540000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4">
        <f t="shared" si="9"/>
        <v>2540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2521900</v>
      </c>
      <c r="AA211" s="13">
        <v>0</v>
      </c>
      <c r="AB211" s="13">
        <v>-2521900</v>
      </c>
      <c r="AC211" s="14">
        <f t="shared" si="10"/>
        <v>2521.9</v>
      </c>
      <c r="AD211" s="17">
        <f t="shared" si="11"/>
        <v>99.28740157480316</v>
      </c>
      <c r="AE211" s="4">
        <v>0</v>
      </c>
    </row>
    <row r="212" spans="1:31" ht="25.5" outlineLevel="6">
      <c r="A212" s="12" t="s">
        <v>195</v>
      </c>
      <c r="B212" s="11" t="s">
        <v>15</v>
      </c>
      <c r="C212" s="11" t="s">
        <v>437</v>
      </c>
      <c r="D212" s="11" t="s">
        <v>436</v>
      </c>
      <c r="E212" s="11" t="s">
        <v>194</v>
      </c>
      <c r="F212" s="11" t="s">
        <v>196</v>
      </c>
      <c r="G212" s="11" t="s">
        <v>5</v>
      </c>
      <c r="H212" s="11"/>
      <c r="I212" s="11"/>
      <c r="J212" s="11"/>
      <c r="K212" s="11"/>
      <c r="L212" s="13">
        <v>611400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4">
        <f t="shared" si="9"/>
        <v>611.4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604822.4</v>
      </c>
      <c r="AA212" s="13">
        <v>0</v>
      </c>
      <c r="AB212" s="13">
        <v>-604822.4</v>
      </c>
      <c r="AC212" s="14">
        <f t="shared" si="10"/>
        <v>604.8224</v>
      </c>
      <c r="AD212" s="17">
        <f t="shared" si="11"/>
        <v>98.92417402682369</v>
      </c>
      <c r="AE212" s="4">
        <v>0</v>
      </c>
    </row>
    <row r="213" spans="1:31" ht="25.5" outlineLevel="6">
      <c r="A213" s="12" t="s">
        <v>197</v>
      </c>
      <c r="B213" s="11" t="s">
        <v>15</v>
      </c>
      <c r="C213" s="11" t="s">
        <v>437</v>
      </c>
      <c r="D213" s="11" t="s">
        <v>436</v>
      </c>
      <c r="E213" s="11" t="s">
        <v>194</v>
      </c>
      <c r="F213" s="11" t="s">
        <v>198</v>
      </c>
      <c r="G213" s="11" t="s">
        <v>5</v>
      </c>
      <c r="H213" s="11"/>
      <c r="I213" s="11"/>
      <c r="J213" s="11"/>
      <c r="K213" s="11"/>
      <c r="L213" s="13">
        <v>1928600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4">
        <f t="shared" si="9"/>
        <v>1928.6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1917077.6</v>
      </c>
      <c r="AA213" s="13">
        <v>0</v>
      </c>
      <c r="AB213" s="13">
        <v>-1917077.6</v>
      </c>
      <c r="AC213" s="14">
        <f t="shared" si="10"/>
        <v>1917.0776</v>
      </c>
      <c r="AD213" s="17">
        <f t="shared" si="11"/>
        <v>99.40255107331744</v>
      </c>
      <c r="AE213" s="4">
        <v>0</v>
      </c>
    </row>
    <row r="214" spans="1:31" ht="25.5" outlineLevel="3">
      <c r="A214" s="12" t="s">
        <v>51</v>
      </c>
      <c r="B214" s="11" t="s">
        <v>15</v>
      </c>
      <c r="C214" s="11" t="s">
        <v>437</v>
      </c>
      <c r="D214" s="11" t="s">
        <v>436</v>
      </c>
      <c r="E214" s="11" t="s">
        <v>52</v>
      </c>
      <c r="F214" s="11" t="s">
        <v>5</v>
      </c>
      <c r="G214" s="11" t="s">
        <v>5</v>
      </c>
      <c r="H214" s="11"/>
      <c r="I214" s="11"/>
      <c r="J214" s="11"/>
      <c r="K214" s="11"/>
      <c r="L214" s="13">
        <v>20000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4">
        <f t="shared" si="9"/>
        <v>20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17619.66</v>
      </c>
      <c r="AA214" s="13">
        <v>0</v>
      </c>
      <c r="AB214" s="13">
        <v>-17619.66</v>
      </c>
      <c r="AC214" s="14">
        <f t="shared" si="10"/>
        <v>17.61966</v>
      </c>
      <c r="AD214" s="17">
        <f t="shared" si="11"/>
        <v>88.0983</v>
      </c>
      <c r="AE214" s="4">
        <v>0</v>
      </c>
    </row>
    <row r="215" spans="1:31" ht="63.75" outlineLevel="4">
      <c r="A215" s="12" t="s">
        <v>199</v>
      </c>
      <c r="B215" s="11" t="s">
        <v>15</v>
      </c>
      <c r="C215" s="11" t="s">
        <v>437</v>
      </c>
      <c r="D215" s="11" t="s">
        <v>436</v>
      </c>
      <c r="E215" s="11" t="s">
        <v>200</v>
      </c>
      <c r="F215" s="11" t="s">
        <v>5</v>
      </c>
      <c r="G215" s="11" t="s">
        <v>5</v>
      </c>
      <c r="H215" s="11"/>
      <c r="I215" s="11"/>
      <c r="J215" s="11"/>
      <c r="K215" s="11"/>
      <c r="L215" s="13">
        <v>20000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4">
        <f t="shared" si="9"/>
        <v>20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17619.66</v>
      </c>
      <c r="AA215" s="13">
        <v>0</v>
      </c>
      <c r="AB215" s="13">
        <v>-17619.66</v>
      </c>
      <c r="AC215" s="14">
        <f t="shared" si="10"/>
        <v>17.61966</v>
      </c>
      <c r="AD215" s="17">
        <f t="shared" si="11"/>
        <v>88.0983</v>
      </c>
      <c r="AE215" s="4">
        <v>0</v>
      </c>
    </row>
    <row r="216" spans="1:31" ht="25.5" outlineLevel="6">
      <c r="A216" s="12" t="s">
        <v>195</v>
      </c>
      <c r="B216" s="11" t="s">
        <v>15</v>
      </c>
      <c r="C216" s="11" t="s">
        <v>437</v>
      </c>
      <c r="D216" s="11" t="s">
        <v>436</v>
      </c>
      <c r="E216" s="11" t="s">
        <v>200</v>
      </c>
      <c r="F216" s="11" t="s">
        <v>196</v>
      </c>
      <c r="G216" s="11" t="s">
        <v>5</v>
      </c>
      <c r="H216" s="11"/>
      <c r="I216" s="11"/>
      <c r="J216" s="11"/>
      <c r="K216" s="11"/>
      <c r="L216" s="13">
        <v>20000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4">
        <f t="shared" si="9"/>
        <v>20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17619.66</v>
      </c>
      <c r="AA216" s="13">
        <v>0</v>
      </c>
      <c r="AB216" s="13">
        <v>-17619.66</v>
      </c>
      <c r="AC216" s="14">
        <f t="shared" si="10"/>
        <v>17.61966</v>
      </c>
      <c r="AD216" s="17">
        <f t="shared" si="11"/>
        <v>88.0983</v>
      </c>
      <c r="AE216" s="4">
        <v>0</v>
      </c>
    </row>
    <row r="217" spans="1:31" ht="38.25">
      <c r="A217" s="12" t="s">
        <v>201</v>
      </c>
      <c r="B217" s="11" t="s">
        <v>178</v>
      </c>
      <c r="C217" s="11" t="s">
        <v>430</v>
      </c>
      <c r="D217" s="11" t="s">
        <v>429</v>
      </c>
      <c r="E217" s="11" t="s">
        <v>4</v>
      </c>
      <c r="F217" s="11" t="s">
        <v>5</v>
      </c>
      <c r="G217" s="11" t="s">
        <v>5</v>
      </c>
      <c r="H217" s="11"/>
      <c r="I217" s="11"/>
      <c r="J217" s="11"/>
      <c r="K217" s="11"/>
      <c r="L217" s="13">
        <v>15347551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4">
        <f t="shared" si="9"/>
        <v>15347.551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15347506.41</v>
      </c>
      <c r="AA217" s="13">
        <v>0</v>
      </c>
      <c r="AB217" s="13">
        <v>-15347506.41</v>
      </c>
      <c r="AC217" s="14">
        <f t="shared" si="10"/>
        <v>15347.50641</v>
      </c>
      <c r="AD217" s="17">
        <f t="shared" si="11"/>
        <v>99.99970946504754</v>
      </c>
      <c r="AE217" s="4">
        <v>0</v>
      </c>
    </row>
    <row r="218" spans="1:31" ht="25.5" outlineLevel="1">
      <c r="A218" s="12" t="s">
        <v>6</v>
      </c>
      <c r="B218" s="11" t="s">
        <v>178</v>
      </c>
      <c r="C218" s="11" t="s">
        <v>430</v>
      </c>
      <c r="D218" s="11" t="s">
        <v>436</v>
      </c>
      <c r="E218" s="11" t="s">
        <v>4</v>
      </c>
      <c r="F218" s="11" t="s">
        <v>5</v>
      </c>
      <c r="G218" s="11" t="s">
        <v>5</v>
      </c>
      <c r="H218" s="11"/>
      <c r="I218" s="11"/>
      <c r="J218" s="11"/>
      <c r="K218" s="11"/>
      <c r="L218" s="13">
        <v>4111079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4">
        <f t="shared" si="9"/>
        <v>4111.079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4111035.61</v>
      </c>
      <c r="AA218" s="13">
        <v>0</v>
      </c>
      <c r="AB218" s="13">
        <v>-4111035.61</v>
      </c>
      <c r="AC218" s="14">
        <f t="shared" si="10"/>
        <v>4111.03561</v>
      </c>
      <c r="AD218" s="17">
        <f t="shared" si="11"/>
        <v>99.99894455932372</v>
      </c>
      <c r="AE218" s="4">
        <v>0</v>
      </c>
    </row>
    <row r="219" spans="1:31" ht="63.75" outlineLevel="2">
      <c r="A219" s="12" t="s">
        <v>111</v>
      </c>
      <c r="B219" s="11" t="s">
        <v>178</v>
      </c>
      <c r="C219" s="11" t="s">
        <v>430</v>
      </c>
      <c r="D219" s="11" t="s">
        <v>436</v>
      </c>
      <c r="E219" s="11" t="s">
        <v>4</v>
      </c>
      <c r="F219" s="11" t="s">
        <v>5</v>
      </c>
      <c r="G219" s="11" t="s">
        <v>5</v>
      </c>
      <c r="H219" s="11"/>
      <c r="I219" s="11"/>
      <c r="J219" s="11"/>
      <c r="K219" s="11"/>
      <c r="L219" s="13">
        <v>4100679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4">
        <f t="shared" si="9"/>
        <v>4100.679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4100635.61</v>
      </c>
      <c r="AA219" s="13">
        <v>0</v>
      </c>
      <c r="AB219" s="13">
        <v>-4100635.61</v>
      </c>
      <c r="AC219" s="14">
        <f t="shared" si="10"/>
        <v>4100.63561</v>
      </c>
      <c r="AD219" s="17">
        <f t="shared" si="11"/>
        <v>99.99894188255165</v>
      </c>
      <c r="AE219" s="4">
        <v>0</v>
      </c>
    </row>
    <row r="220" spans="1:31" ht="51" outlineLevel="3">
      <c r="A220" s="12" t="s">
        <v>8</v>
      </c>
      <c r="B220" s="11" t="s">
        <v>178</v>
      </c>
      <c r="C220" s="11" t="s">
        <v>430</v>
      </c>
      <c r="D220" s="11" t="s">
        <v>436</v>
      </c>
      <c r="E220" s="11" t="s">
        <v>9</v>
      </c>
      <c r="F220" s="11" t="s">
        <v>5</v>
      </c>
      <c r="G220" s="11" t="s">
        <v>5</v>
      </c>
      <c r="H220" s="11"/>
      <c r="I220" s="11"/>
      <c r="J220" s="11"/>
      <c r="K220" s="11"/>
      <c r="L220" s="13">
        <v>4037640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4">
        <f t="shared" si="9"/>
        <v>4037.64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4037596.61</v>
      </c>
      <c r="AA220" s="13">
        <v>0</v>
      </c>
      <c r="AB220" s="13">
        <v>-4037596.61</v>
      </c>
      <c r="AC220" s="14">
        <f t="shared" si="10"/>
        <v>4037.59661</v>
      </c>
      <c r="AD220" s="17">
        <f t="shared" si="11"/>
        <v>99.99892536234039</v>
      </c>
      <c r="AE220" s="4">
        <v>0</v>
      </c>
    </row>
    <row r="221" spans="1:31" ht="15" outlineLevel="4">
      <c r="A221" s="12" t="s">
        <v>94</v>
      </c>
      <c r="B221" s="11" t="s">
        <v>178</v>
      </c>
      <c r="C221" s="11" t="s">
        <v>430</v>
      </c>
      <c r="D221" s="11" t="s">
        <v>436</v>
      </c>
      <c r="E221" s="11" t="s">
        <v>95</v>
      </c>
      <c r="F221" s="11" t="s">
        <v>5</v>
      </c>
      <c r="G221" s="11" t="s">
        <v>5</v>
      </c>
      <c r="H221" s="11"/>
      <c r="I221" s="11"/>
      <c r="J221" s="11"/>
      <c r="K221" s="11"/>
      <c r="L221" s="13">
        <v>4037640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4">
        <f t="shared" si="9"/>
        <v>4037.64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4037596.61</v>
      </c>
      <c r="AA221" s="13">
        <v>0</v>
      </c>
      <c r="AB221" s="13">
        <v>-4037596.61</v>
      </c>
      <c r="AC221" s="14">
        <f t="shared" si="10"/>
        <v>4037.59661</v>
      </c>
      <c r="AD221" s="17">
        <f t="shared" si="11"/>
        <v>99.99892536234039</v>
      </c>
      <c r="AE221" s="4">
        <v>0</v>
      </c>
    </row>
    <row r="222" spans="1:31" ht="63.75" outlineLevel="6">
      <c r="A222" s="12" t="s">
        <v>202</v>
      </c>
      <c r="B222" s="11" t="s">
        <v>178</v>
      </c>
      <c r="C222" s="11" t="s">
        <v>430</v>
      </c>
      <c r="D222" s="11" t="s">
        <v>436</v>
      </c>
      <c r="E222" s="11" t="s">
        <v>95</v>
      </c>
      <c r="F222" s="11" t="s">
        <v>203</v>
      </c>
      <c r="G222" s="11" t="s">
        <v>5</v>
      </c>
      <c r="H222" s="11"/>
      <c r="I222" s="11"/>
      <c r="J222" s="11"/>
      <c r="K222" s="11"/>
      <c r="L222" s="13">
        <v>4037640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4">
        <f t="shared" si="9"/>
        <v>4037.64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4037596.61</v>
      </c>
      <c r="AA222" s="13">
        <v>0</v>
      </c>
      <c r="AB222" s="13">
        <v>-4037596.61</v>
      </c>
      <c r="AC222" s="14">
        <f t="shared" si="10"/>
        <v>4037.59661</v>
      </c>
      <c r="AD222" s="17">
        <f t="shared" si="11"/>
        <v>99.99892536234039</v>
      </c>
      <c r="AE222" s="4">
        <v>0</v>
      </c>
    </row>
    <row r="223" spans="1:31" ht="15" outlineLevel="3">
      <c r="A223" s="12" t="s">
        <v>179</v>
      </c>
      <c r="B223" s="11" t="s">
        <v>178</v>
      </c>
      <c r="C223" s="11" t="s">
        <v>430</v>
      </c>
      <c r="D223" s="11" t="s">
        <v>436</v>
      </c>
      <c r="E223" s="11" t="s">
        <v>180</v>
      </c>
      <c r="F223" s="11" t="s">
        <v>5</v>
      </c>
      <c r="G223" s="11" t="s">
        <v>5</v>
      </c>
      <c r="H223" s="11"/>
      <c r="I223" s="11"/>
      <c r="J223" s="11"/>
      <c r="K223" s="11"/>
      <c r="L223" s="13">
        <v>63039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4">
        <f t="shared" si="9"/>
        <v>63.039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63039</v>
      </c>
      <c r="AA223" s="13">
        <v>0</v>
      </c>
      <c r="AB223" s="13">
        <v>-63039</v>
      </c>
      <c r="AC223" s="14">
        <f t="shared" si="10"/>
        <v>63.039</v>
      </c>
      <c r="AD223" s="17">
        <f t="shared" si="11"/>
        <v>100</v>
      </c>
      <c r="AE223" s="4">
        <v>0</v>
      </c>
    </row>
    <row r="224" spans="1:31" ht="25.5" outlineLevel="4">
      <c r="A224" s="12" t="s">
        <v>204</v>
      </c>
      <c r="B224" s="11" t="s">
        <v>178</v>
      </c>
      <c r="C224" s="11" t="s">
        <v>430</v>
      </c>
      <c r="D224" s="11" t="s">
        <v>436</v>
      </c>
      <c r="E224" s="11" t="s">
        <v>205</v>
      </c>
      <c r="F224" s="11" t="s">
        <v>5</v>
      </c>
      <c r="G224" s="11" t="s">
        <v>5</v>
      </c>
      <c r="H224" s="11"/>
      <c r="I224" s="11"/>
      <c r="J224" s="11"/>
      <c r="K224" s="11"/>
      <c r="L224" s="13">
        <v>63039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4">
        <f t="shared" si="9"/>
        <v>63.039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63039</v>
      </c>
      <c r="AA224" s="13">
        <v>0</v>
      </c>
      <c r="AB224" s="13">
        <v>-63039</v>
      </c>
      <c r="AC224" s="14">
        <f t="shared" si="10"/>
        <v>63.039</v>
      </c>
      <c r="AD224" s="17">
        <f t="shared" si="11"/>
        <v>100</v>
      </c>
      <c r="AE224" s="4">
        <v>0</v>
      </c>
    </row>
    <row r="225" spans="1:31" ht="76.5" outlineLevel="5">
      <c r="A225" s="12" t="s">
        <v>208</v>
      </c>
      <c r="B225" s="11" t="s">
        <v>178</v>
      </c>
      <c r="C225" s="11" t="s">
        <v>430</v>
      </c>
      <c r="D225" s="11" t="s">
        <v>436</v>
      </c>
      <c r="E225" s="11" t="s">
        <v>209</v>
      </c>
      <c r="F225" s="11" t="s">
        <v>5</v>
      </c>
      <c r="G225" s="11" t="s">
        <v>5</v>
      </c>
      <c r="H225" s="11"/>
      <c r="I225" s="11"/>
      <c r="J225" s="11"/>
      <c r="K225" s="11"/>
      <c r="L225" s="13">
        <v>63039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4">
        <f t="shared" si="9"/>
        <v>63.039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63039</v>
      </c>
      <c r="AA225" s="13">
        <v>0</v>
      </c>
      <c r="AB225" s="13">
        <v>-63039</v>
      </c>
      <c r="AC225" s="14">
        <f t="shared" si="10"/>
        <v>63.039</v>
      </c>
      <c r="AD225" s="17">
        <f t="shared" si="11"/>
        <v>100</v>
      </c>
      <c r="AE225" s="4">
        <v>0</v>
      </c>
    </row>
    <row r="226" spans="1:31" ht="25.5" outlineLevel="6">
      <c r="A226" s="12" t="s">
        <v>206</v>
      </c>
      <c r="B226" s="11" t="s">
        <v>178</v>
      </c>
      <c r="C226" s="11" t="s">
        <v>430</v>
      </c>
      <c r="D226" s="11" t="s">
        <v>436</v>
      </c>
      <c r="E226" s="11" t="s">
        <v>209</v>
      </c>
      <c r="F226" s="11" t="s">
        <v>207</v>
      </c>
      <c r="G226" s="11" t="s">
        <v>5</v>
      </c>
      <c r="H226" s="11"/>
      <c r="I226" s="11"/>
      <c r="J226" s="11"/>
      <c r="K226" s="11"/>
      <c r="L226" s="13">
        <v>63039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4">
        <f t="shared" si="9"/>
        <v>63.039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63039</v>
      </c>
      <c r="AA226" s="13">
        <v>0</v>
      </c>
      <c r="AB226" s="13">
        <v>-63039</v>
      </c>
      <c r="AC226" s="14">
        <f t="shared" si="10"/>
        <v>63.039</v>
      </c>
      <c r="AD226" s="17">
        <f t="shared" si="11"/>
        <v>100</v>
      </c>
      <c r="AE226" s="4">
        <v>0</v>
      </c>
    </row>
    <row r="227" spans="1:31" ht="25.5" outlineLevel="2">
      <c r="A227" s="12" t="s">
        <v>7</v>
      </c>
      <c r="B227" s="11" t="s">
        <v>178</v>
      </c>
      <c r="C227" s="11" t="s">
        <v>430</v>
      </c>
      <c r="D227" s="11" t="s">
        <v>431</v>
      </c>
      <c r="E227" s="11" t="s">
        <v>4</v>
      </c>
      <c r="F227" s="11" t="s">
        <v>5</v>
      </c>
      <c r="G227" s="11" t="s">
        <v>5</v>
      </c>
      <c r="H227" s="11"/>
      <c r="I227" s="11"/>
      <c r="J227" s="11"/>
      <c r="K227" s="11"/>
      <c r="L227" s="13">
        <v>10400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4">
        <f t="shared" si="9"/>
        <v>10.4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10400</v>
      </c>
      <c r="AA227" s="13">
        <v>0</v>
      </c>
      <c r="AB227" s="13">
        <v>-10400</v>
      </c>
      <c r="AC227" s="14">
        <f t="shared" si="10"/>
        <v>10.4</v>
      </c>
      <c r="AD227" s="17">
        <f t="shared" si="11"/>
        <v>100</v>
      </c>
      <c r="AE227" s="4">
        <v>0</v>
      </c>
    </row>
    <row r="228" spans="1:31" ht="15" outlineLevel="3">
      <c r="A228" s="12" t="s">
        <v>16</v>
      </c>
      <c r="B228" s="11" t="s">
        <v>178</v>
      </c>
      <c r="C228" s="11" t="s">
        <v>430</v>
      </c>
      <c r="D228" s="11" t="s">
        <v>431</v>
      </c>
      <c r="E228" s="11" t="s">
        <v>17</v>
      </c>
      <c r="F228" s="11" t="s">
        <v>5</v>
      </c>
      <c r="G228" s="11" t="s">
        <v>5</v>
      </c>
      <c r="H228" s="11"/>
      <c r="I228" s="11"/>
      <c r="J228" s="11"/>
      <c r="K228" s="11"/>
      <c r="L228" s="13">
        <v>10400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4">
        <f t="shared" si="9"/>
        <v>10.4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10400</v>
      </c>
      <c r="AA228" s="13">
        <v>0</v>
      </c>
      <c r="AB228" s="13">
        <v>-10400</v>
      </c>
      <c r="AC228" s="14">
        <f t="shared" si="10"/>
        <v>10.4</v>
      </c>
      <c r="AD228" s="17">
        <f t="shared" si="11"/>
        <v>100</v>
      </c>
      <c r="AE228" s="4">
        <v>0</v>
      </c>
    </row>
    <row r="229" spans="1:31" ht="63.75" outlineLevel="4">
      <c r="A229" s="12" t="s">
        <v>112</v>
      </c>
      <c r="B229" s="11" t="s">
        <v>178</v>
      </c>
      <c r="C229" s="11" t="s">
        <v>430</v>
      </c>
      <c r="D229" s="11" t="s">
        <v>431</v>
      </c>
      <c r="E229" s="11" t="s">
        <v>113</v>
      </c>
      <c r="F229" s="11" t="s">
        <v>5</v>
      </c>
      <c r="G229" s="11" t="s">
        <v>5</v>
      </c>
      <c r="H229" s="11"/>
      <c r="I229" s="11"/>
      <c r="J229" s="11"/>
      <c r="K229" s="11"/>
      <c r="L229" s="13">
        <v>10400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4">
        <f t="shared" si="9"/>
        <v>10.4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10400</v>
      </c>
      <c r="AA229" s="13">
        <v>0</v>
      </c>
      <c r="AB229" s="13">
        <v>-10400</v>
      </c>
      <c r="AC229" s="14">
        <f t="shared" si="10"/>
        <v>10.4</v>
      </c>
      <c r="AD229" s="17">
        <f t="shared" si="11"/>
        <v>100</v>
      </c>
      <c r="AE229" s="4">
        <v>0</v>
      </c>
    </row>
    <row r="230" spans="1:31" ht="63.75" outlineLevel="5">
      <c r="A230" s="12" t="s">
        <v>210</v>
      </c>
      <c r="B230" s="11" t="s">
        <v>178</v>
      </c>
      <c r="C230" s="11" t="s">
        <v>430</v>
      </c>
      <c r="D230" s="11" t="s">
        <v>431</v>
      </c>
      <c r="E230" s="11" t="s">
        <v>211</v>
      </c>
      <c r="F230" s="11" t="s">
        <v>5</v>
      </c>
      <c r="G230" s="11" t="s">
        <v>5</v>
      </c>
      <c r="H230" s="11"/>
      <c r="I230" s="11"/>
      <c r="J230" s="11"/>
      <c r="K230" s="11"/>
      <c r="L230" s="13">
        <v>10400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4">
        <f t="shared" si="9"/>
        <v>10.4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10400</v>
      </c>
      <c r="AA230" s="13">
        <v>0</v>
      </c>
      <c r="AB230" s="13">
        <v>-10400</v>
      </c>
      <c r="AC230" s="14">
        <f t="shared" si="10"/>
        <v>10.4</v>
      </c>
      <c r="AD230" s="17">
        <f t="shared" si="11"/>
        <v>100</v>
      </c>
      <c r="AE230" s="4">
        <v>0</v>
      </c>
    </row>
    <row r="231" spans="1:31" ht="25.5" outlineLevel="6">
      <c r="A231" s="12" t="s">
        <v>206</v>
      </c>
      <c r="B231" s="11" t="s">
        <v>178</v>
      </c>
      <c r="C231" s="11" t="s">
        <v>430</v>
      </c>
      <c r="D231" s="11" t="s">
        <v>431</v>
      </c>
      <c r="E231" s="11" t="s">
        <v>211</v>
      </c>
      <c r="F231" s="11" t="s">
        <v>207</v>
      </c>
      <c r="G231" s="11" t="s">
        <v>5</v>
      </c>
      <c r="H231" s="11"/>
      <c r="I231" s="11"/>
      <c r="J231" s="11"/>
      <c r="K231" s="11"/>
      <c r="L231" s="13">
        <v>10400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4">
        <f t="shared" si="9"/>
        <v>10.4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10400</v>
      </c>
      <c r="AA231" s="13">
        <v>0</v>
      </c>
      <c r="AB231" s="13">
        <v>-10400</v>
      </c>
      <c r="AC231" s="14">
        <f t="shared" si="10"/>
        <v>10.4</v>
      </c>
      <c r="AD231" s="17">
        <f t="shared" si="11"/>
        <v>100</v>
      </c>
      <c r="AE231" s="4">
        <v>0</v>
      </c>
    </row>
    <row r="232" spans="1:31" ht="15" outlineLevel="1">
      <c r="A232" s="12" t="s">
        <v>212</v>
      </c>
      <c r="B232" s="11" t="s">
        <v>178</v>
      </c>
      <c r="C232" s="11" t="s">
        <v>433</v>
      </c>
      <c r="D232" s="11" t="s">
        <v>429</v>
      </c>
      <c r="E232" s="11" t="s">
        <v>4</v>
      </c>
      <c r="F232" s="11" t="s">
        <v>5</v>
      </c>
      <c r="G232" s="11" t="s">
        <v>5</v>
      </c>
      <c r="H232" s="11"/>
      <c r="I232" s="11"/>
      <c r="J232" s="11"/>
      <c r="K232" s="11"/>
      <c r="L232" s="13">
        <v>285400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4">
        <f t="shared" si="9"/>
        <v>285.4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285400</v>
      </c>
      <c r="AA232" s="13">
        <v>0</v>
      </c>
      <c r="AB232" s="13">
        <v>-285400</v>
      </c>
      <c r="AC232" s="14">
        <f t="shared" si="10"/>
        <v>285.4</v>
      </c>
      <c r="AD232" s="17">
        <f t="shared" si="11"/>
        <v>100</v>
      </c>
      <c r="AE232" s="4">
        <v>0</v>
      </c>
    </row>
    <row r="233" spans="1:31" ht="25.5" outlineLevel="2">
      <c r="A233" s="12" t="s">
        <v>213</v>
      </c>
      <c r="B233" s="11" t="s">
        <v>178</v>
      </c>
      <c r="C233" s="11" t="s">
        <v>433</v>
      </c>
      <c r="D233" s="11" t="s">
        <v>438</v>
      </c>
      <c r="E233" s="11" t="s">
        <v>4</v>
      </c>
      <c r="F233" s="11" t="s">
        <v>5</v>
      </c>
      <c r="G233" s="11" t="s">
        <v>5</v>
      </c>
      <c r="H233" s="11"/>
      <c r="I233" s="11"/>
      <c r="J233" s="11"/>
      <c r="K233" s="11"/>
      <c r="L233" s="13">
        <v>285400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4">
        <f t="shared" si="9"/>
        <v>285.4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285400</v>
      </c>
      <c r="AA233" s="13">
        <v>0</v>
      </c>
      <c r="AB233" s="13">
        <v>-285400</v>
      </c>
      <c r="AC233" s="14">
        <f t="shared" si="10"/>
        <v>285.4</v>
      </c>
      <c r="AD233" s="17">
        <f t="shared" si="11"/>
        <v>100</v>
      </c>
      <c r="AE233" s="4">
        <v>0</v>
      </c>
    </row>
    <row r="234" spans="1:31" ht="25.5" outlineLevel="3">
      <c r="A234" s="12" t="s">
        <v>214</v>
      </c>
      <c r="B234" s="11" t="s">
        <v>178</v>
      </c>
      <c r="C234" s="11" t="s">
        <v>433</v>
      </c>
      <c r="D234" s="11" t="s">
        <v>438</v>
      </c>
      <c r="E234" s="11" t="s">
        <v>215</v>
      </c>
      <c r="F234" s="11" t="s">
        <v>5</v>
      </c>
      <c r="G234" s="11" t="s">
        <v>5</v>
      </c>
      <c r="H234" s="11"/>
      <c r="I234" s="11"/>
      <c r="J234" s="11"/>
      <c r="K234" s="11"/>
      <c r="L234" s="13">
        <v>285400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4">
        <f t="shared" si="9"/>
        <v>285.4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285400</v>
      </c>
      <c r="AA234" s="13">
        <v>0</v>
      </c>
      <c r="AB234" s="13">
        <v>-285400</v>
      </c>
      <c r="AC234" s="14">
        <f t="shared" si="10"/>
        <v>285.4</v>
      </c>
      <c r="AD234" s="17">
        <f t="shared" si="11"/>
        <v>100</v>
      </c>
      <c r="AE234" s="4">
        <v>0</v>
      </c>
    </row>
    <row r="235" spans="1:31" ht="38.25" outlineLevel="4">
      <c r="A235" s="12" t="s">
        <v>216</v>
      </c>
      <c r="B235" s="11" t="s">
        <v>178</v>
      </c>
      <c r="C235" s="11" t="s">
        <v>433</v>
      </c>
      <c r="D235" s="11" t="s">
        <v>438</v>
      </c>
      <c r="E235" s="11" t="s">
        <v>217</v>
      </c>
      <c r="F235" s="11" t="s">
        <v>5</v>
      </c>
      <c r="G235" s="11" t="s">
        <v>5</v>
      </c>
      <c r="H235" s="11"/>
      <c r="I235" s="11"/>
      <c r="J235" s="11"/>
      <c r="K235" s="11"/>
      <c r="L235" s="13">
        <v>285400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4">
        <f t="shared" si="9"/>
        <v>285.4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285400</v>
      </c>
      <c r="AA235" s="13">
        <v>0</v>
      </c>
      <c r="AB235" s="13">
        <v>-285400</v>
      </c>
      <c r="AC235" s="14">
        <f t="shared" si="10"/>
        <v>285.4</v>
      </c>
      <c r="AD235" s="17">
        <f t="shared" si="11"/>
        <v>100</v>
      </c>
      <c r="AE235" s="4">
        <v>0</v>
      </c>
    </row>
    <row r="236" spans="1:31" ht="25.5" outlineLevel="6">
      <c r="A236" s="12" t="s">
        <v>206</v>
      </c>
      <c r="B236" s="11" t="s">
        <v>178</v>
      </c>
      <c r="C236" s="11" t="s">
        <v>433</v>
      </c>
      <c r="D236" s="11" t="s">
        <v>438</v>
      </c>
      <c r="E236" s="11" t="s">
        <v>217</v>
      </c>
      <c r="F236" s="11" t="s">
        <v>207</v>
      </c>
      <c r="G236" s="11" t="s">
        <v>5</v>
      </c>
      <c r="H236" s="11"/>
      <c r="I236" s="11"/>
      <c r="J236" s="11"/>
      <c r="K236" s="11"/>
      <c r="L236" s="13">
        <v>285400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4">
        <f t="shared" si="9"/>
        <v>285.4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285400</v>
      </c>
      <c r="AA236" s="13">
        <v>0</v>
      </c>
      <c r="AB236" s="13">
        <v>-285400</v>
      </c>
      <c r="AC236" s="14">
        <f t="shared" si="10"/>
        <v>285.4</v>
      </c>
      <c r="AD236" s="17">
        <f t="shared" si="11"/>
        <v>100</v>
      </c>
      <c r="AE236" s="4">
        <v>0</v>
      </c>
    </row>
    <row r="237" spans="1:31" ht="25.5" outlineLevel="1">
      <c r="A237" s="12" t="s">
        <v>218</v>
      </c>
      <c r="B237" s="11" t="s">
        <v>178</v>
      </c>
      <c r="C237" s="11" t="s">
        <v>434</v>
      </c>
      <c r="D237" s="11" t="s">
        <v>429</v>
      </c>
      <c r="E237" s="11" t="s">
        <v>4</v>
      </c>
      <c r="F237" s="11" t="s">
        <v>5</v>
      </c>
      <c r="G237" s="11" t="s">
        <v>5</v>
      </c>
      <c r="H237" s="11"/>
      <c r="I237" s="11"/>
      <c r="J237" s="11"/>
      <c r="K237" s="11"/>
      <c r="L237" s="13">
        <v>5385362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4">
        <f t="shared" si="9"/>
        <v>5385.362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5385362</v>
      </c>
      <c r="AA237" s="13">
        <v>0</v>
      </c>
      <c r="AB237" s="13">
        <v>-5385362</v>
      </c>
      <c r="AC237" s="14">
        <f t="shared" si="10"/>
        <v>5385.362</v>
      </c>
      <c r="AD237" s="17">
        <f t="shared" si="11"/>
        <v>100</v>
      </c>
      <c r="AE237" s="4">
        <v>0</v>
      </c>
    </row>
    <row r="238" spans="1:31" ht="15" outlineLevel="2">
      <c r="A238" s="12" t="s">
        <v>219</v>
      </c>
      <c r="B238" s="11" t="s">
        <v>178</v>
      </c>
      <c r="C238" s="11" t="s">
        <v>434</v>
      </c>
      <c r="D238" s="11" t="s">
        <v>430</v>
      </c>
      <c r="E238" s="11" t="s">
        <v>4</v>
      </c>
      <c r="F238" s="11" t="s">
        <v>5</v>
      </c>
      <c r="G238" s="11" t="s">
        <v>5</v>
      </c>
      <c r="H238" s="11"/>
      <c r="I238" s="11"/>
      <c r="J238" s="11"/>
      <c r="K238" s="11"/>
      <c r="L238" s="13">
        <v>207039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4">
        <f t="shared" si="9"/>
        <v>207.039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207039</v>
      </c>
      <c r="AA238" s="13">
        <v>0</v>
      </c>
      <c r="AB238" s="13">
        <v>-207039</v>
      </c>
      <c r="AC238" s="14">
        <f t="shared" si="10"/>
        <v>207.039</v>
      </c>
      <c r="AD238" s="17">
        <f t="shared" si="11"/>
        <v>100</v>
      </c>
      <c r="AE238" s="4">
        <v>0</v>
      </c>
    </row>
    <row r="239" spans="1:31" ht="15" outlineLevel="3">
      <c r="A239" s="12" t="s">
        <v>179</v>
      </c>
      <c r="B239" s="11" t="s">
        <v>178</v>
      </c>
      <c r="C239" s="11" t="s">
        <v>434</v>
      </c>
      <c r="D239" s="11" t="s">
        <v>430</v>
      </c>
      <c r="E239" s="11" t="s">
        <v>180</v>
      </c>
      <c r="F239" s="11" t="s">
        <v>5</v>
      </c>
      <c r="G239" s="11" t="s">
        <v>5</v>
      </c>
      <c r="H239" s="11"/>
      <c r="I239" s="11"/>
      <c r="J239" s="11"/>
      <c r="K239" s="11"/>
      <c r="L239" s="13">
        <v>207039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4">
        <f t="shared" si="9"/>
        <v>207.039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207039</v>
      </c>
      <c r="AA239" s="13">
        <v>0</v>
      </c>
      <c r="AB239" s="13">
        <v>-207039</v>
      </c>
      <c r="AC239" s="14">
        <f t="shared" si="10"/>
        <v>207.039</v>
      </c>
      <c r="AD239" s="17">
        <f t="shared" si="11"/>
        <v>100</v>
      </c>
      <c r="AE239" s="4">
        <v>0</v>
      </c>
    </row>
    <row r="240" spans="1:31" ht="63.75" outlineLevel="4">
      <c r="A240" s="12" t="s">
        <v>220</v>
      </c>
      <c r="B240" s="11" t="s">
        <v>178</v>
      </c>
      <c r="C240" s="11" t="s">
        <v>434</v>
      </c>
      <c r="D240" s="11" t="s">
        <v>430</v>
      </c>
      <c r="E240" s="11" t="s">
        <v>221</v>
      </c>
      <c r="F240" s="11" t="s">
        <v>5</v>
      </c>
      <c r="G240" s="11" t="s">
        <v>5</v>
      </c>
      <c r="H240" s="11"/>
      <c r="I240" s="11"/>
      <c r="J240" s="11"/>
      <c r="K240" s="11"/>
      <c r="L240" s="13">
        <v>207039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4">
        <f t="shared" si="9"/>
        <v>207.039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207039</v>
      </c>
      <c r="AA240" s="13">
        <v>0</v>
      </c>
      <c r="AB240" s="13">
        <v>-207039</v>
      </c>
      <c r="AC240" s="14">
        <f t="shared" si="10"/>
        <v>207.039</v>
      </c>
      <c r="AD240" s="17">
        <f t="shared" si="11"/>
        <v>100</v>
      </c>
      <c r="AE240" s="4">
        <v>0</v>
      </c>
    </row>
    <row r="241" spans="1:31" ht="38.25" outlineLevel="5">
      <c r="A241" s="12" t="s">
        <v>222</v>
      </c>
      <c r="B241" s="11" t="s">
        <v>178</v>
      </c>
      <c r="C241" s="11" t="s">
        <v>434</v>
      </c>
      <c r="D241" s="11" t="s">
        <v>430</v>
      </c>
      <c r="E241" s="11" t="s">
        <v>223</v>
      </c>
      <c r="F241" s="11" t="s">
        <v>5</v>
      </c>
      <c r="G241" s="11" t="s">
        <v>5</v>
      </c>
      <c r="H241" s="11"/>
      <c r="I241" s="11"/>
      <c r="J241" s="11"/>
      <c r="K241" s="11"/>
      <c r="L241" s="13">
        <v>207039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4">
        <f t="shared" si="9"/>
        <v>207.039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207039</v>
      </c>
      <c r="AA241" s="13">
        <v>0</v>
      </c>
      <c r="AB241" s="13">
        <v>-207039</v>
      </c>
      <c r="AC241" s="14">
        <f t="shared" si="10"/>
        <v>207.039</v>
      </c>
      <c r="AD241" s="17">
        <f t="shared" si="11"/>
        <v>100</v>
      </c>
      <c r="AE241" s="4">
        <v>0</v>
      </c>
    </row>
    <row r="242" spans="1:31" ht="25.5" outlineLevel="6">
      <c r="A242" s="12" t="s">
        <v>206</v>
      </c>
      <c r="B242" s="11" t="s">
        <v>178</v>
      </c>
      <c r="C242" s="11" t="s">
        <v>434</v>
      </c>
      <c r="D242" s="11" t="s">
        <v>430</v>
      </c>
      <c r="E242" s="11" t="s">
        <v>223</v>
      </c>
      <c r="F242" s="11" t="s">
        <v>207</v>
      </c>
      <c r="G242" s="11" t="s">
        <v>5</v>
      </c>
      <c r="H242" s="11"/>
      <c r="I242" s="11"/>
      <c r="J242" s="11"/>
      <c r="K242" s="11"/>
      <c r="L242" s="13">
        <v>207039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4">
        <f t="shared" si="9"/>
        <v>207.039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207039</v>
      </c>
      <c r="AA242" s="13">
        <v>0</v>
      </c>
      <c r="AB242" s="13">
        <v>-207039</v>
      </c>
      <c r="AC242" s="14">
        <f t="shared" si="10"/>
        <v>207.039</v>
      </c>
      <c r="AD242" s="17">
        <f t="shared" si="11"/>
        <v>100</v>
      </c>
      <c r="AE242" s="4">
        <v>0</v>
      </c>
    </row>
    <row r="243" spans="1:31" ht="15" outlineLevel="2">
      <c r="A243" s="12" t="s">
        <v>224</v>
      </c>
      <c r="B243" s="11" t="s">
        <v>178</v>
      </c>
      <c r="C243" s="11" t="s">
        <v>434</v>
      </c>
      <c r="D243" s="11" t="s">
        <v>433</v>
      </c>
      <c r="E243" s="11" t="s">
        <v>4</v>
      </c>
      <c r="F243" s="11" t="s">
        <v>5</v>
      </c>
      <c r="G243" s="11" t="s">
        <v>5</v>
      </c>
      <c r="H243" s="11"/>
      <c r="I243" s="11"/>
      <c r="J243" s="11"/>
      <c r="K243" s="11"/>
      <c r="L243" s="13">
        <v>5178323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4">
        <f t="shared" si="9"/>
        <v>5178.323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5178323</v>
      </c>
      <c r="AA243" s="13">
        <v>0</v>
      </c>
      <c r="AB243" s="13">
        <v>-5178323</v>
      </c>
      <c r="AC243" s="14">
        <f t="shared" si="10"/>
        <v>5178.323</v>
      </c>
      <c r="AD243" s="17">
        <f t="shared" si="11"/>
        <v>100</v>
      </c>
      <c r="AE243" s="4">
        <v>0</v>
      </c>
    </row>
    <row r="244" spans="1:31" ht="15" outlineLevel="3">
      <c r="A244" s="12" t="s">
        <v>179</v>
      </c>
      <c r="B244" s="11" t="s">
        <v>178</v>
      </c>
      <c r="C244" s="11" t="s">
        <v>434</v>
      </c>
      <c r="D244" s="11" t="s">
        <v>433</v>
      </c>
      <c r="E244" s="11" t="s">
        <v>180</v>
      </c>
      <c r="F244" s="11" t="s">
        <v>5</v>
      </c>
      <c r="G244" s="11" t="s">
        <v>5</v>
      </c>
      <c r="H244" s="11"/>
      <c r="I244" s="11"/>
      <c r="J244" s="11"/>
      <c r="K244" s="11"/>
      <c r="L244" s="13">
        <v>5178323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4">
        <f t="shared" si="9"/>
        <v>5178.323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5178323</v>
      </c>
      <c r="AA244" s="13">
        <v>0</v>
      </c>
      <c r="AB244" s="13">
        <v>-5178323</v>
      </c>
      <c r="AC244" s="14">
        <f t="shared" si="10"/>
        <v>5178.323</v>
      </c>
      <c r="AD244" s="17">
        <f t="shared" si="11"/>
        <v>100</v>
      </c>
      <c r="AE244" s="4">
        <v>0</v>
      </c>
    </row>
    <row r="245" spans="1:31" ht="63.75" outlineLevel="4">
      <c r="A245" s="12" t="s">
        <v>220</v>
      </c>
      <c r="B245" s="11" t="s">
        <v>178</v>
      </c>
      <c r="C245" s="11" t="s">
        <v>434</v>
      </c>
      <c r="D245" s="11" t="s">
        <v>433</v>
      </c>
      <c r="E245" s="11" t="s">
        <v>221</v>
      </c>
      <c r="F245" s="11" t="s">
        <v>5</v>
      </c>
      <c r="G245" s="11" t="s">
        <v>5</v>
      </c>
      <c r="H245" s="11"/>
      <c r="I245" s="11"/>
      <c r="J245" s="11"/>
      <c r="K245" s="11"/>
      <c r="L245" s="13">
        <v>5178323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4">
        <f t="shared" si="9"/>
        <v>5178.323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5178323</v>
      </c>
      <c r="AA245" s="13">
        <v>0</v>
      </c>
      <c r="AB245" s="13">
        <v>-5178323</v>
      </c>
      <c r="AC245" s="14">
        <f t="shared" si="10"/>
        <v>5178.323</v>
      </c>
      <c r="AD245" s="17">
        <f t="shared" si="11"/>
        <v>100</v>
      </c>
      <c r="AE245" s="4">
        <v>0</v>
      </c>
    </row>
    <row r="246" spans="1:31" ht="102" outlineLevel="5">
      <c r="A246" s="12" t="s">
        <v>225</v>
      </c>
      <c r="B246" s="11" t="s">
        <v>178</v>
      </c>
      <c r="C246" s="11" t="s">
        <v>434</v>
      </c>
      <c r="D246" s="11" t="s">
        <v>433</v>
      </c>
      <c r="E246" s="11" t="s">
        <v>226</v>
      </c>
      <c r="F246" s="11" t="s">
        <v>5</v>
      </c>
      <c r="G246" s="11" t="s">
        <v>5</v>
      </c>
      <c r="H246" s="11"/>
      <c r="I246" s="11"/>
      <c r="J246" s="11"/>
      <c r="K246" s="11"/>
      <c r="L246" s="13">
        <v>5178323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4">
        <f t="shared" si="9"/>
        <v>5178.323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5178323</v>
      </c>
      <c r="AA246" s="13">
        <v>0</v>
      </c>
      <c r="AB246" s="13">
        <v>-5178323</v>
      </c>
      <c r="AC246" s="14">
        <f t="shared" si="10"/>
        <v>5178.323</v>
      </c>
      <c r="AD246" s="17">
        <f t="shared" si="11"/>
        <v>100</v>
      </c>
      <c r="AE246" s="4">
        <v>0</v>
      </c>
    </row>
    <row r="247" spans="1:31" ht="25.5" outlineLevel="6">
      <c r="A247" s="12" t="s">
        <v>206</v>
      </c>
      <c r="B247" s="11" t="s">
        <v>178</v>
      </c>
      <c r="C247" s="11" t="s">
        <v>434</v>
      </c>
      <c r="D247" s="11" t="s">
        <v>433</v>
      </c>
      <c r="E247" s="11" t="s">
        <v>226</v>
      </c>
      <c r="F247" s="11" t="s">
        <v>207</v>
      </c>
      <c r="G247" s="11" t="s">
        <v>5</v>
      </c>
      <c r="H247" s="11"/>
      <c r="I247" s="11"/>
      <c r="J247" s="11"/>
      <c r="K247" s="11"/>
      <c r="L247" s="13">
        <v>5178323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4">
        <f t="shared" si="9"/>
        <v>5178.323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5178323</v>
      </c>
      <c r="AA247" s="13">
        <v>0</v>
      </c>
      <c r="AB247" s="13">
        <v>-5178323</v>
      </c>
      <c r="AC247" s="14">
        <f t="shared" si="10"/>
        <v>5178.323</v>
      </c>
      <c r="AD247" s="17">
        <f t="shared" si="11"/>
        <v>100</v>
      </c>
      <c r="AE247" s="4">
        <v>0</v>
      </c>
    </row>
    <row r="248" spans="1:31" ht="15" outlineLevel="1">
      <c r="A248" s="12" t="s">
        <v>24</v>
      </c>
      <c r="B248" s="11" t="s">
        <v>178</v>
      </c>
      <c r="C248" s="11" t="s">
        <v>432</v>
      </c>
      <c r="D248" s="11" t="s">
        <v>429</v>
      </c>
      <c r="E248" s="11" t="s">
        <v>4</v>
      </c>
      <c r="F248" s="11" t="s">
        <v>5</v>
      </c>
      <c r="G248" s="11" t="s">
        <v>5</v>
      </c>
      <c r="H248" s="11"/>
      <c r="I248" s="11"/>
      <c r="J248" s="11"/>
      <c r="K248" s="11"/>
      <c r="L248" s="13">
        <v>35000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4">
        <f t="shared" si="9"/>
        <v>35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35000</v>
      </c>
      <c r="AA248" s="13">
        <v>0</v>
      </c>
      <c r="AB248" s="13">
        <v>-35000</v>
      </c>
      <c r="AC248" s="14">
        <f t="shared" si="10"/>
        <v>35</v>
      </c>
      <c r="AD248" s="17">
        <f t="shared" si="11"/>
        <v>100</v>
      </c>
      <c r="AE248" s="4">
        <v>0</v>
      </c>
    </row>
    <row r="249" spans="1:31" ht="25.5" outlineLevel="2">
      <c r="A249" s="12" t="s">
        <v>33</v>
      </c>
      <c r="B249" s="11" t="s">
        <v>178</v>
      </c>
      <c r="C249" s="11" t="s">
        <v>432</v>
      </c>
      <c r="D249" s="11" t="s">
        <v>434</v>
      </c>
      <c r="E249" s="11" t="s">
        <v>4</v>
      </c>
      <c r="F249" s="11" t="s">
        <v>5</v>
      </c>
      <c r="G249" s="11" t="s">
        <v>5</v>
      </c>
      <c r="H249" s="11"/>
      <c r="I249" s="11"/>
      <c r="J249" s="11"/>
      <c r="K249" s="11"/>
      <c r="L249" s="13">
        <v>35000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4">
        <f t="shared" si="9"/>
        <v>35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35000</v>
      </c>
      <c r="AA249" s="13">
        <v>0</v>
      </c>
      <c r="AB249" s="13">
        <v>-35000</v>
      </c>
      <c r="AC249" s="14">
        <f t="shared" si="10"/>
        <v>35</v>
      </c>
      <c r="AD249" s="17">
        <f t="shared" si="11"/>
        <v>100</v>
      </c>
      <c r="AE249" s="4">
        <v>0</v>
      </c>
    </row>
    <row r="250" spans="1:31" ht="25.5" outlineLevel="3">
      <c r="A250" s="12" t="s">
        <v>34</v>
      </c>
      <c r="B250" s="11" t="s">
        <v>178</v>
      </c>
      <c r="C250" s="11" t="s">
        <v>432</v>
      </c>
      <c r="D250" s="11" t="s">
        <v>434</v>
      </c>
      <c r="E250" s="11" t="s">
        <v>35</v>
      </c>
      <c r="F250" s="11" t="s">
        <v>5</v>
      </c>
      <c r="G250" s="11" t="s">
        <v>5</v>
      </c>
      <c r="H250" s="11"/>
      <c r="I250" s="11"/>
      <c r="J250" s="11"/>
      <c r="K250" s="11"/>
      <c r="L250" s="13">
        <v>35000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4">
        <f t="shared" si="9"/>
        <v>35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35000</v>
      </c>
      <c r="AA250" s="13">
        <v>0</v>
      </c>
      <c r="AB250" s="13">
        <v>-35000</v>
      </c>
      <c r="AC250" s="14">
        <f t="shared" si="10"/>
        <v>35</v>
      </c>
      <c r="AD250" s="17">
        <f t="shared" si="11"/>
        <v>100</v>
      </c>
      <c r="AE250" s="4">
        <v>0</v>
      </c>
    </row>
    <row r="251" spans="1:31" ht="25.5" outlineLevel="4">
      <c r="A251" s="12" t="s">
        <v>36</v>
      </c>
      <c r="B251" s="11" t="s">
        <v>178</v>
      </c>
      <c r="C251" s="11" t="s">
        <v>432</v>
      </c>
      <c r="D251" s="11" t="s">
        <v>434</v>
      </c>
      <c r="E251" s="11" t="s">
        <v>37</v>
      </c>
      <c r="F251" s="11" t="s">
        <v>5</v>
      </c>
      <c r="G251" s="11" t="s">
        <v>5</v>
      </c>
      <c r="H251" s="11"/>
      <c r="I251" s="11"/>
      <c r="J251" s="11"/>
      <c r="K251" s="11"/>
      <c r="L251" s="13">
        <v>35000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4">
        <f t="shared" si="9"/>
        <v>35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35000</v>
      </c>
      <c r="AA251" s="13">
        <v>0</v>
      </c>
      <c r="AB251" s="13">
        <v>-35000</v>
      </c>
      <c r="AC251" s="14">
        <f t="shared" si="10"/>
        <v>35</v>
      </c>
      <c r="AD251" s="17">
        <f t="shared" si="11"/>
        <v>100</v>
      </c>
      <c r="AE251" s="4">
        <v>0</v>
      </c>
    </row>
    <row r="252" spans="1:31" ht="51" outlineLevel="5">
      <c r="A252" s="12" t="s">
        <v>171</v>
      </c>
      <c r="B252" s="11" t="s">
        <v>178</v>
      </c>
      <c r="C252" s="11" t="s">
        <v>432</v>
      </c>
      <c r="D252" s="11" t="s">
        <v>434</v>
      </c>
      <c r="E252" s="11" t="s">
        <v>172</v>
      </c>
      <c r="F252" s="11" t="s">
        <v>5</v>
      </c>
      <c r="G252" s="11" t="s">
        <v>5</v>
      </c>
      <c r="H252" s="11"/>
      <c r="I252" s="11"/>
      <c r="J252" s="11"/>
      <c r="K252" s="11"/>
      <c r="L252" s="13">
        <v>9500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4">
        <f t="shared" si="9"/>
        <v>9.5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9500</v>
      </c>
      <c r="AA252" s="13">
        <v>0</v>
      </c>
      <c r="AB252" s="13">
        <v>-9500</v>
      </c>
      <c r="AC252" s="14">
        <f t="shared" si="10"/>
        <v>9.5</v>
      </c>
      <c r="AD252" s="17">
        <f t="shared" si="11"/>
        <v>100</v>
      </c>
      <c r="AE252" s="4">
        <v>0</v>
      </c>
    </row>
    <row r="253" spans="1:31" ht="25.5" outlineLevel="6">
      <c r="A253" s="12" t="s">
        <v>206</v>
      </c>
      <c r="B253" s="11" t="s">
        <v>178</v>
      </c>
      <c r="C253" s="11" t="s">
        <v>432</v>
      </c>
      <c r="D253" s="11" t="s">
        <v>434</v>
      </c>
      <c r="E253" s="11" t="s">
        <v>172</v>
      </c>
      <c r="F253" s="11" t="s">
        <v>207</v>
      </c>
      <c r="G253" s="11" t="s">
        <v>5</v>
      </c>
      <c r="H253" s="11"/>
      <c r="I253" s="11"/>
      <c r="J253" s="11"/>
      <c r="K253" s="11"/>
      <c r="L253" s="13">
        <v>7500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4">
        <f t="shared" si="9"/>
        <v>7.5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7500</v>
      </c>
      <c r="AA253" s="13">
        <v>0</v>
      </c>
      <c r="AB253" s="13">
        <v>-7500</v>
      </c>
      <c r="AC253" s="14">
        <f t="shared" si="10"/>
        <v>7.5</v>
      </c>
      <c r="AD253" s="17">
        <f t="shared" si="11"/>
        <v>100</v>
      </c>
      <c r="AE253" s="4">
        <v>0</v>
      </c>
    </row>
    <row r="254" spans="1:31" ht="25.5" outlineLevel="6">
      <c r="A254" s="12" t="s">
        <v>40</v>
      </c>
      <c r="B254" s="11" t="s">
        <v>178</v>
      </c>
      <c r="C254" s="11" t="s">
        <v>432</v>
      </c>
      <c r="D254" s="11" t="s">
        <v>434</v>
      </c>
      <c r="E254" s="11" t="s">
        <v>172</v>
      </c>
      <c r="F254" s="11" t="s">
        <v>41</v>
      </c>
      <c r="G254" s="11" t="s">
        <v>5</v>
      </c>
      <c r="H254" s="11"/>
      <c r="I254" s="11"/>
      <c r="J254" s="11"/>
      <c r="K254" s="11"/>
      <c r="L254" s="13">
        <v>2000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4">
        <f t="shared" si="9"/>
        <v>2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2000</v>
      </c>
      <c r="AA254" s="13">
        <v>0</v>
      </c>
      <c r="AB254" s="13">
        <v>-2000</v>
      </c>
      <c r="AC254" s="14">
        <f t="shared" si="10"/>
        <v>2</v>
      </c>
      <c r="AD254" s="17">
        <f t="shared" si="11"/>
        <v>100</v>
      </c>
      <c r="AE254" s="4">
        <v>0</v>
      </c>
    </row>
    <row r="255" spans="1:31" ht="76.5" outlineLevel="5">
      <c r="A255" s="12" t="s">
        <v>38</v>
      </c>
      <c r="B255" s="11" t="s">
        <v>178</v>
      </c>
      <c r="C255" s="11" t="s">
        <v>432</v>
      </c>
      <c r="D255" s="11" t="s">
        <v>434</v>
      </c>
      <c r="E255" s="11" t="s">
        <v>39</v>
      </c>
      <c r="F255" s="11" t="s">
        <v>5</v>
      </c>
      <c r="G255" s="11" t="s">
        <v>5</v>
      </c>
      <c r="H255" s="11"/>
      <c r="I255" s="11"/>
      <c r="J255" s="11"/>
      <c r="K255" s="11"/>
      <c r="L255" s="13">
        <v>4500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4">
        <f t="shared" si="9"/>
        <v>4.5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4500</v>
      </c>
      <c r="AA255" s="13">
        <v>0</v>
      </c>
      <c r="AB255" s="13">
        <v>-4500</v>
      </c>
      <c r="AC255" s="14">
        <f t="shared" si="10"/>
        <v>4.5</v>
      </c>
      <c r="AD255" s="17">
        <f t="shared" si="11"/>
        <v>100</v>
      </c>
      <c r="AE255" s="4">
        <v>0</v>
      </c>
    </row>
    <row r="256" spans="1:31" ht="25.5" outlineLevel="6">
      <c r="A256" s="12" t="s">
        <v>206</v>
      </c>
      <c r="B256" s="11" t="s">
        <v>178</v>
      </c>
      <c r="C256" s="11" t="s">
        <v>432</v>
      </c>
      <c r="D256" s="11" t="s">
        <v>434</v>
      </c>
      <c r="E256" s="11" t="s">
        <v>39</v>
      </c>
      <c r="F256" s="11" t="s">
        <v>207</v>
      </c>
      <c r="G256" s="11" t="s">
        <v>5</v>
      </c>
      <c r="H256" s="11"/>
      <c r="I256" s="11"/>
      <c r="J256" s="11"/>
      <c r="K256" s="11"/>
      <c r="L256" s="13">
        <v>4500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4">
        <f t="shared" si="9"/>
        <v>4.5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4500</v>
      </c>
      <c r="AA256" s="13">
        <v>0</v>
      </c>
      <c r="AB256" s="13">
        <v>-4500</v>
      </c>
      <c r="AC256" s="14">
        <f t="shared" si="10"/>
        <v>4.5</v>
      </c>
      <c r="AD256" s="17">
        <f t="shared" si="11"/>
        <v>100</v>
      </c>
      <c r="AE256" s="4">
        <v>0</v>
      </c>
    </row>
    <row r="257" spans="1:31" ht="63.75" outlineLevel="5">
      <c r="A257" s="12" t="s">
        <v>227</v>
      </c>
      <c r="B257" s="11" t="s">
        <v>178</v>
      </c>
      <c r="C257" s="11" t="s">
        <v>432</v>
      </c>
      <c r="D257" s="11" t="s">
        <v>434</v>
      </c>
      <c r="E257" s="11" t="s">
        <v>228</v>
      </c>
      <c r="F257" s="11" t="s">
        <v>5</v>
      </c>
      <c r="G257" s="11" t="s">
        <v>5</v>
      </c>
      <c r="H257" s="11"/>
      <c r="I257" s="11"/>
      <c r="J257" s="11"/>
      <c r="K257" s="11"/>
      <c r="L257" s="13">
        <v>8000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4">
        <f t="shared" si="9"/>
        <v>8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8000</v>
      </c>
      <c r="AA257" s="13">
        <v>0</v>
      </c>
      <c r="AB257" s="13">
        <v>-8000</v>
      </c>
      <c r="AC257" s="14">
        <f t="shared" si="10"/>
        <v>8</v>
      </c>
      <c r="AD257" s="17">
        <f t="shared" si="11"/>
        <v>100</v>
      </c>
      <c r="AE257" s="4">
        <v>0</v>
      </c>
    </row>
    <row r="258" spans="1:31" ht="25.5" outlineLevel="6">
      <c r="A258" s="12" t="s">
        <v>206</v>
      </c>
      <c r="B258" s="11" t="s">
        <v>178</v>
      </c>
      <c r="C258" s="11" t="s">
        <v>432</v>
      </c>
      <c r="D258" s="11" t="s">
        <v>434</v>
      </c>
      <c r="E258" s="11" t="s">
        <v>228</v>
      </c>
      <c r="F258" s="11" t="s">
        <v>207</v>
      </c>
      <c r="G258" s="11" t="s">
        <v>5</v>
      </c>
      <c r="H258" s="11"/>
      <c r="I258" s="11"/>
      <c r="J258" s="11"/>
      <c r="K258" s="11"/>
      <c r="L258" s="13">
        <v>8000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4">
        <f t="shared" si="9"/>
        <v>8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8000</v>
      </c>
      <c r="AA258" s="13">
        <v>0</v>
      </c>
      <c r="AB258" s="13">
        <v>-8000</v>
      </c>
      <c r="AC258" s="14">
        <f t="shared" si="10"/>
        <v>8</v>
      </c>
      <c r="AD258" s="17">
        <f t="shared" si="11"/>
        <v>100</v>
      </c>
      <c r="AE258" s="4">
        <v>0</v>
      </c>
    </row>
    <row r="259" spans="1:31" ht="38.25" outlineLevel="5">
      <c r="A259" s="12" t="s">
        <v>42</v>
      </c>
      <c r="B259" s="11" t="s">
        <v>178</v>
      </c>
      <c r="C259" s="11" t="s">
        <v>432</v>
      </c>
      <c r="D259" s="11" t="s">
        <v>434</v>
      </c>
      <c r="E259" s="11" t="s">
        <v>43</v>
      </c>
      <c r="F259" s="11" t="s">
        <v>5</v>
      </c>
      <c r="G259" s="11" t="s">
        <v>5</v>
      </c>
      <c r="H259" s="11"/>
      <c r="I259" s="11"/>
      <c r="J259" s="11"/>
      <c r="K259" s="11"/>
      <c r="L259" s="13">
        <v>13000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4">
        <f t="shared" si="9"/>
        <v>13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13000</v>
      </c>
      <c r="AA259" s="13">
        <v>0</v>
      </c>
      <c r="AB259" s="13">
        <v>-13000</v>
      </c>
      <c r="AC259" s="14">
        <f t="shared" si="10"/>
        <v>13</v>
      </c>
      <c r="AD259" s="17">
        <f t="shared" si="11"/>
        <v>100</v>
      </c>
      <c r="AE259" s="4">
        <v>0</v>
      </c>
    </row>
    <row r="260" spans="1:31" ht="25.5" outlineLevel="6">
      <c r="A260" s="12" t="s">
        <v>206</v>
      </c>
      <c r="B260" s="11" t="s">
        <v>178</v>
      </c>
      <c r="C260" s="11" t="s">
        <v>432</v>
      </c>
      <c r="D260" s="11" t="s">
        <v>434</v>
      </c>
      <c r="E260" s="11" t="s">
        <v>43</v>
      </c>
      <c r="F260" s="11" t="s">
        <v>207</v>
      </c>
      <c r="G260" s="11" t="s">
        <v>5</v>
      </c>
      <c r="H260" s="11"/>
      <c r="I260" s="11"/>
      <c r="J260" s="11"/>
      <c r="K260" s="11"/>
      <c r="L260" s="13">
        <v>13000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4">
        <f t="shared" si="9"/>
        <v>13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13000</v>
      </c>
      <c r="AA260" s="13">
        <v>0</v>
      </c>
      <c r="AB260" s="13">
        <v>-13000</v>
      </c>
      <c r="AC260" s="14">
        <f t="shared" si="10"/>
        <v>13</v>
      </c>
      <c r="AD260" s="17">
        <f t="shared" si="11"/>
        <v>100</v>
      </c>
      <c r="AE260" s="4">
        <v>0</v>
      </c>
    </row>
    <row r="261" spans="1:31" ht="38.25" outlineLevel="1">
      <c r="A261" s="12" t="s">
        <v>229</v>
      </c>
      <c r="B261" s="11" t="s">
        <v>178</v>
      </c>
      <c r="C261" s="11" t="s">
        <v>431</v>
      </c>
      <c r="D261" s="11" t="s">
        <v>429</v>
      </c>
      <c r="E261" s="11" t="s">
        <v>4</v>
      </c>
      <c r="F261" s="11" t="s">
        <v>5</v>
      </c>
      <c r="G261" s="11" t="s">
        <v>5</v>
      </c>
      <c r="H261" s="11"/>
      <c r="I261" s="11"/>
      <c r="J261" s="11"/>
      <c r="K261" s="11"/>
      <c r="L261" s="13">
        <v>16110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4">
        <f t="shared" si="9"/>
        <v>16.11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16108.8</v>
      </c>
      <c r="AA261" s="13">
        <v>0</v>
      </c>
      <c r="AB261" s="13">
        <v>-16108.8</v>
      </c>
      <c r="AC261" s="14">
        <f t="shared" si="10"/>
        <v>16.1088</v>
      </c>
      <c r="AD261" s="17">
        <f t="shared" si="11"/>
        <v>99.9925512104283</v>
      </c>
      <c r="AE261" s="4">
        <v>0</v>
      </c>
    </row>
    <row r="262" spans="1:31" ht="25.5" outlineLevel="2">
      <c r="A262" s="12" t="s">
        <v>230</v>
      </c>
      <c r="B262" s="11" t="s">
        <v>178</v>
      </c>
      <c r="C262" s="11" t="s">
        <v>431</v>
      </c>
      <c r="D262" s="11" t="s">
        <v>430</v>
      </c>
      <c r="E262" s="11" t="s">
        <v>4</v>
      </c>
      <c r="F262" s="11" t="s">
        <v>5</v>
      </c>
      <c r="G262" s="11" t="s">
        <v>5</v>
      </c>
      <c r="H262" s="11"/>
      <c r="I262" s="11"/>
      <c r="J262" s="11"/>
      <c r="K262" s="11"/>
      <c r="L262" s="13">
        <v>16110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4">
        <f t="shared" si="9"/>
        <v>16.11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16108.8</v>
      </c>
      <c r="AA262" s="13">
        <v>0</v>
      </c>
      <c r="AB262" s="13">
        <v>-16108.8</v>
      </c>
      <c r="AC262" s="14">
        <f t="shared" si="10"/>
        <v>16.1088</v>
      </c>
      <c r="AD262" s="17">
        <f t="shared" si="11"/>
        <v>99.9925512104283</v>
      </c>
      <c r="AE262" s="4">
        <v>0</v>
      </c>
    </row>
    <row r="263" spans="1:31" ht="25.5" outlineLevel="3">
      <c r="A263" s="12" t="s">
        <v>231</v>
      </c>
      <c r="B263" s="11" t="s">
        <v>178</v>
      </c>
      <c r="C263" s="11" t="s">
        <v>431</v>
      </c>
      <c r="D263" s="11" t="s">
        <v>430</v>
      </c>
      <c r="E263" s="11" t="s">
        <v>232</v>
      </c>
      <c r="F263" s="11" t="s">
        <v>5</v>
      </c>
      <c r="G263" s="11" t="s">
        <v>5</v>
      </c>
      <c r="H263" s="11"/>
      <c r="I263" s="11"/>
      <c r="J263" s="11"/>
      <c r="K263" s="11"/>
      <c r="L263" s="13">
        <v>16110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4">
        <f aca="true" t="shared" si="12" ref="S263:S316">L263/1000</f>
        <v>16.11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16108.8</v>
      </c>
      <c r="AA263" s="13">
        <v>0</v>
      </c>
      <c r="AB263" s="13">
        <v>-16108.8</v>
      </c>
      <c r="AC263" s="14">
        <f aca="true" t="shared" si="13" ref="AC263:AC316">Z263/1000</f>
        <v>16.1088</v>
      </c>
      <c r="AD263" s="17">
        <f aca="true" t="shared" si="14" ref="AD263:AD316">AC263/S263*100</f>
        <v>99.9925512104283</v>
      </c>
      <c r="AE263" s="4">
        <v>0</v>
      </c>
    </row>
    <row r="264" spans="1:31" ht="25.5" outlineLevel="4">
      <c r="A264" s="12" t="s">
        <v>233</v>
      </c>
      <c r="B264" s="11" t="s">
        <v>178</v>
      </c>
      <c r="C264" s="11" t="s">
        <v>431</v>
      </c>
      <c r="D264" s="11" t="s">
        <v>430</v>
      </c>
      <c r="E264" s="11" t="s">
        <v>234</v>
      </c>
      <c r="F264" s="11" t="s">
        <v>5</v>
      </c>
      <c r="G264" s="11" t="s">
        <v>5</v>
      </c>
      <c r="H264" s="11"/>
      <c r="I264" s="11"/>
      <c r="J264" s="11"/>
      <c r="K264" s="11"/>
      <c r="L264" s="13">
        <v>16110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4">
        <f t="shared" si="12"/>
        <v>16.11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16108.8</v>
      </c>
      <c r="AA264" s="13">
        <v>0</v>
      </c>
      <c r="AB264" s="13">
        <v>-16108.8</v>
      </c>
      <c r="AC264" s="14">
        <f t="shared" si="13"/>
        <v>16.1088</v>
      </c>
      <c r="AD264" s="17">
        <f t="shared" si="14"/>
        <v>99.9925512104283</v>
      </c>
      <c r="AE264" s="4">
        <v>0</v>
      </c>
    </row>
    <row r="265" spans="1:31" ht="63.75" outlineLevel="6">
      <c r="A265" s="12" t="s">
        <v>202</v>
      </c>
      <c r="B265" s="11" t="s">
        <v>178</v>
      </c>
      <c r="C265" s="11" t="s">
        <v>431</v>
      </c>
      <c r="D265" s="11" t="s">
        <v>430</v>
      </c>
      <c r="E265" s="11" t="s">
        <v>234</v>
      </c>
      <c r="F265" s="11" t="s">
        <v>203</v>
      </c>
      <c r="G265" s="11" t="s">
        <v>5</v>
      </c>
      <c r="H265" s="11"/>
      <c r="I265" s="11"/>
      <c r="J265" s="11"/>
      <c r="K265" s="11"/>
      <c r="L265" s="13">
        <v>16110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4">
        <f t="shared" si="12"/>
        <v>16.11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16108.8</v>
      </c>
      <c r="AA265" s="13">
        <v>0</v>
      </c>
      <c r="AB265" s="13">
        <v>-16108.8</v>
      </c>
      <c r="AC265" s="14">
        <f t="shared" si="13"/>
        <v>16.1088</v>
      </c>
      <c r="AD265" s="17">
        <f t="shared" si="14"/>
        <v>99.9925512104283</v>
      </c>
      <c r="AE265" s="4">
        <v>0</v>
      </c>
    </row>
    <row r="266" spans="1:31" ht="51" outlineLevel="1">
      <c r="A266" s="12" t="s">
        <v>235</v>
      </c>
      <c r="B266" s="11" t="s">
        <v>178</v>
      </c>
      <c r="C266" s="11" t="s">
        <v>441</v>
      </c>
      <c r="D266" s="11" t="s">
        <v>429</v>
      </c>
      <c r="E266" s="11" t="s">
        <v>4</v>
      </c>
      <c r="F266" s="11" t="s">
        <v>5</v>
      </c>
      <c r="G266" s="11" t="s">
        <v>5</v>
      </c>
      <c r="H266" s="11"/>
      <c r="I266" s="11"/>
      <c r="J266" s="11"/>
      <c r="K266" s="11"/>
      <c r="L266" s="13">
        <v>5514600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4">
        <f t="shared" si="12"/>
        <v>5514.6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5514600</v>
      </c>
      <c r="AA266" s="13">
        <v>0</v>
      </c>
      <c r="AB266" s="13">
        <v>-5514600</v>
      </c>
      <c r="AC266" s="14">
        <f t="shared" si="13"/>
        <v>5514.6</v>
      </c>
      <c r="AD266" s="17">
        <f t="shared" si="14"/>
        <v>100</v>
      </c>
      <c r="AE266" s="4">
        <v>0</v>
      </c>
    </row>
    <row r="267" spans="1:31" ht="51" outlineLevel="2">
      <c r="A267" s="12" t="s">
        <v>236</v>
      </c>
      <c r="B267" s="11" t="s">
        <v>178</v>
      </c>
      <c r="C267" s="11" t="s">
        <v>441</v>
      </c>
      <c r="D267" s="11" t="s">
        <v>430</v>
      </c>
      <c r="E267" s="11" t="s">
        <v>4</v>
      </c>
      <c r="F267" s="11" t="s">
        <v>5</v>
      </c>
      <c r="G267" s="11" t="s">
        <v>5</v>
      </c>
      <c r="H267" s="11"/>
      <c r="I267" s="11"/>
      <c r="J267" s="11"/>
      <c r="K267" s="11"/>
      <c r="L267" s="13">
        <v>2200000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4">
        <f t="shared" si="12"/>
        <v>2200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2200000</v>
      </c>
      <c r="AA267" s="13">
        <v>0</v>
      </c>
      <c r="AB267" s="13">
        <v>-2200000</v>
      </c>
      <c r="AC267" s="14">
        <f t="shared" si="13"/>
        <v>2200</v>
      </c>
      <c r="AD267" s="17">
        <f t="shared" si="14"/>
        <v>100</v>
      </c>
      <c r="AE267" s="4">
        <v>0</v>
      </c>
    </row>
    <row r="268" spans="1:31" ht="25.5" outlineLevel="3">
      <c r="A268" s="12" t="s">
        <v>237</v>
      </c>
      <c r="B268" s="11" t="s">
        <v>178</v>
      </c>
      <c r="C268" s="11" t="s">
        <v>441</v>
      </c>
      <c r="D268" s="11" t="s">
        <v>430</v>
      </c>
      <c r="E268" s="11" t="s">
        <v>238</v>
      </c>
      <c r="F268" s="11" t="s">
        <v>5</v>
      </c>
      <c r="G268" s="11" t="s">
        <v>5</v>
      </c>
      <c r="H268" s="11"/>
      <c r="I268" s="11"/>
      <c r="J268" s="11"/>
      <c r="K268" s="11"/>
      <c r="L268" s="13">
        <v>576000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4">
        <f t="shared" si="12"/>
        <v>576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576000</v>
      </c>
      <c r="AA268" s="13">
        <v>0</v>
      </c>
      <c r="AB268" s="13">
        <v>-576000</v>
      </c>
      <c r="AC268" s="14">
        <f t="shared" si="13"/>
        <v>576</v>
      </c>
      <c r="AD268" s="17">
        <f t="shared" si="14"/>
        <v>100</v>
      </c>
      <c r="AE268" s="4">
        <v>0</v>
      </c>
    </row>
    <row r="269" spans="1:31" ht="25.5" outlineLevel="4">
      <c r="A269" s="12" t="s">
        <v>239</v>
      </c>
      <c r="B269" s="11" t="s">
        <v>178</v>
      </c>
      <c r="C269" s="11" t="s">
        <v>441</v>
      </c>
      <c r="D269" s="11" t="s">
        <v>430</v>
      </c>
      <c r="E269" s="11" t="s">
        <v>240</v>
      </c>
      <c r="F269" s="11" t="s">
        <v>5</v>
      </c>
      <c r="G269" s="11" t="s">
        <v>5</v>
      </c>
      <c r="H269" s="11"/>
      <c r="I269" s="11"/>
      <c r="J269" s="11"/>
      <c r="K269" s="11"/>
      <c r="L269" s="13">
        <v>576000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4">
        <f t="shared" si="12"/>
        <v>576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576000</v>
      </c>
      <c r="AA269" s="13">
        <v>0</v>
      </c>
      <c r="AB269" s="13">
        <v>-576000</v>
      </c>
      <c r="AC269" s="14">
        <f t="shared" si="13"/>
        <v>576</v>
      </c>
      <c r="AD269" s="17">
        <f t="shared" si="14"/>
        <v>100</v>
      </c>
      <c r="AE269" s="4">
        <v>0</v>
      </c>
    </row>
    <row r="270" spans="1:31" ht="51" outlineLevel="5">
      <c r="A270" s="12" t="s">
        <v>241</v>
      </c>
      <c r="B270" s="11" t="s">
        <v>178</v>
      </c>
      <c r="C270" s="11" t="s">
        <v>441</v>
      </c>
      <c r="D270" s="11" t="s">
        <v>430</v>
      </c>
      <c r="E270" s="11" t="s">
        <v>242</v>
      </c>
      <c r="F270" s="11" t="s">
        <v>5</v>
      </c>
      <c r="G270" s="11" t="s">
        <v>5</v>
      </c>
      <c r="H270" s="11"/>
      <c r="I270" s="11"/>
      <c r="J270" s="11"/>
      <c r="K270" s="11"/>
      <c r="L270" s="13">
        <v>576000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4">
        <f t="shared" si="12"/>
        <v>576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576000</v>
      </c>
      <c r="AA270" s="13">
        <v>0</v>
      </c>
      <c r="AB270" s="13">
        <v>-576000</v>
      </c>
      <c r="AC270" s="14">
        <f t="shared" si="13"/>
        <v>576</v>
      </c>
      <c r="AD270" s="17">
        <f t="shared" si="14"/>
        <v>100</v>
      </c>
      <c r="AE270" s="4">
        <v>0</v>
      </c>
    </row>
    <row r="271" spans="1:31" ht="63.75" outlineLevel="6">
      <c r="A271" s="12" t="s">
        <v>245</v>
      </c>
      <c r="B271" s="11" t="s">
        <v>178</v>
      </c>
      <c r="C271" s="11" t="s">
        <v>441</v>
      </c>
      <c r="D271" s="11" t="s">
        <v>430</v>
      </c>
      <c r="E271" s="11" t="s">
        <v>242</v>
      </c>
      <c r="F271" s="11" t="s">
        <v>3</v>
      </c>
      <c r="G271" s="11" t="s">
        <v>5</v>
      </c>
      <c r="H271" s="11"/>
      <c r="I271" s="11"/>
      <c r="J271" s="11"/>
      <c r="K271" s="11"/>
      <c r="L271" s="13">
        <v>576000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4">
        <f t="shared" si="12"/>
        <v>576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576000</v>
      </c>
      <c r="AA271" s="13">
        <v>0</v>
      </c>
      <c r="AB271" s="13">
        <v>-576000</v>
      </c>
      <c r="AC271" s="14">
        <f t="shared" si="13"/>
        <v>576</v>
      </c>
      <c r="AD271" s="17">
        <f t="shared" si="14"/>
        <v>100</v>
      </c>
      <c r="AE271" s="4">
        <v>0</v>
      </c>
    </row>
    <row r="272" spans="1:31" ht="15" outlineLevel="3">
      <c r="A272" s="12" t="s">
        <v>16</v>
      </c>
      <c r="B272" s="11" t="s">
        <v>178</v>
      </c>
      <c r="C272" s="11" t="s">
        <v>441</v>
      </c>
      <c r="D272" s="11" t="s">
        <v>430</v>
      </c>
      <c r="E272" s="11" t="s">
        <v>17</v>
      </c>
      <c r="F272" s="11" t="s">
        <v>5</v>
      </c>
      <c r="G272" s="11" t="s">
        <v>5</v>
      </c>
      <c r="H272" s="11"/>
      <c r="I272" s="11"/>
      <c r="J272" s="11"/>
      <c r="K272" s="11"/>
      <c r="L272" s="13">
        <v>1624000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4">
        <f t="shared" si="12"/>
        <v>1624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1624000</v>
      </c>
      <c r="AA272" s="13">
        <v>0</v>
      </c>
      <c r="AB272" s="13">
        <v>-1624000</v>
      </c>
      <c r="AC272" s="14">
        <f t="shared" si="13"/>
        <v>1624</v>
      </c>
      <c r="AD272" s="17">
        <f t="shared" si="14"/>
        <v>100</v>
      </c>
      <c r="AE272" s="4">
        <v>0</v>
      </c>
    </row>
    <row r="273" spans="1:31" ht="63.75" outlineLevel="4">
      <c r="A273" s="12" t="s">
        <v>112</v>
      </c>
      <c r="B273" s="11" t="s">
        <v>178</v>
      </c>
      <c r="C273" s="11" t="s">
        <v>441</v>
      </c>
      <c r="D273" s="11" t="s">
        <v>430</v>
      </c>
      <c r="E273" s="11" t="s">
        <v>113</v>
      </c>
      <c r="F273" s="11" t="s">
        <v>5</v>
      </c>
      <c r="G273" s="11" t="s">
        <v>5</v>
      </c>
      <c r="H273" s="11"/>
      <c r="I273" s="11"/>
      <c r="J273" s="11"/>
      <c r="K273" s="11"/>
      <c r="L273" s="13">
        <v>1624000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4">
        <f t="shared" si="12"/>
        <v>1624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1624000</v>
      </c>
      <c r="AA273" s="13">
        <v>0</v>
      </c>
      <c r="AB273" s="13">
        <v>-1624000</v>
      </c>
      <c r="AC273" s="14">
        <f t="shared" si="13"/>
        <v>1624</v>
      </c>
      <c r="AD273" s="17">
        <f t="shared" si="14"/>
        <v>100</v>
      </c>
      <c r="AE273" s="4">
        <v>0</v>
      </c>
    </row>
    <row r="274" spans="1:31" ht="25.5" outlineLevel="5">
      <c r="A274" s="12" t="s">
        <v>246</v>
      </c>
      <c r="B274" s="11" t="s">
        <v>178</v>
      </c>
      <c r="C274" s="11" t="s">
        <v>441</v>
      </c>
      <c r="D274" s="11" t="s">
        <v>430</v>
      </c>
      <c r="E274" s="11" t="s">
        <v>247</v>
      </c>
      <c r="F274" s="11" t="s">
        <v>5</v>
      </c>
      <c r="G274" s="11" t="s">
        <v>5</v>
      </c>
      <c r="H274" s="11"/>
      <c r="I274" s="11"/>
      <c r="J274" s="11"/>
      <c r="K274" s="11"/>
      <c r="L274" s="13">
        <v>1624000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4">
        <f t="shared" si="12"/>
        <v>1624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1624000</v>
      </c>
      <c r="AA274" s="13">
        <v>0</v>
      </c>
      <c r="AB274" s="13">
        <v>-1624000</v>
      </c>
      <c r="AC274" s="14">
        <f t="shared" si="13"/>
        <v>1624</v>
      </c>
      <c r="AD274" s="17">
        <f t="shared" si="14"/>
        <v>100</v>
      </c>
      <c r="AE274" s="4">
        <v>0</v>
      </c>
    </row>
    <row r="275" spans="1:31" ht="15" outlineLevel="6">
      <c r="A275" s="12" t="s">
        <v>243</v>
      </c>
      <c r="B275" s="11" t="s">
        <v>178</v>
      </c>
      <c r="C275" s="11" t="s">
        <v>441</v>
      </c>
      <c r="D275" s="11" t="s">
        <v>430</v>
      </c>
      <c r="E275" s="11" t="s">
        <v>247</v>
      </c>
      <c r="F275" s="11" t="s">
        <v>244</v>
      </c>
      <c r="G275" s="11" t="s">
        <v>5</v>
      </c>
      <c r="H275" s="11"/>
      <c r="I275" s="11"/>
      <c r="J275" s="11"/>
      <c r="K275" s="11"/>
      <c r="L275" s="13">
        <v>1624000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4">
        <f t="shared" si="12"/>
        <v>1624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1624000</v>
      </c>
      <c r="AA275" s="13">
        <v>0</v>
      </c>
      <c r="AB275" s="13">
        <v>-1624000</v>
      </c>
      <c r="AC275" s="14">
        <f t="shared" si="13"/>
        <v>1624</v>
      </c>
      <c r="AD275" s="17">
        <f t="shared" si="14"/>
        <v>100</v>
      </c>
      <c r="AE275" s="4">
        <v>0</v>
      </c>
    </row>
    <row r="276" spans="1:31" ht="15" outlineLevel="2">
      <c r="A276" s="12" t="s">
        <v>248</v>
      </c>
      <c r="B276" s="11" t="s">
        <v>178</v>
      </c>
      <c r="C276" s="11" t="s">
        <v>441</v>
      </c>
      <c r="D276" s="11" t="s">
        <v>433</v>
      </c>
      <c r="E276" s="11" t="s">
        <v>4</v>
      </c>
      <c r="F276" s="11" t="s">
        <v>5</v>
      </c>
      <c r="G276" s="11" t="s">
        <v>5</v>
      </c>
      <c r="H276" s="11"/>
      <c r="I276" s="11"/>
      <c r="J276" s="11"/>
      <c r="K276" s="11"/>
      <c r="L276" s="13">
        <v>1814600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4">
        <f t="shared" si="12"/>
        <v>1814.6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1814600</v>
      </c>
      <c r="AA276" s="13">
        <v>0</v>
      </c>
      <c r="AB276" s="13">
        <v>-1814600</v>
      </c>
      <c r="AC276" s="14">
        <f t="shared" si="13"/>
        <v>1814.6</v>
      </c>
      <c r="AD276" s="17">
        <f t="shared" si="14"/>
        <v>100</v>
      </c>
      <c r="AE276" s="4">
        <v>0</v>
      </c>
    </row>
    <row r="277" spans="1:31" ht="15" outlineLevel="3">
      <c r="A277" s="12" t="s">
        <v>249</v>
      </c>
      <c r="B277" s="11" t="s">
        <v>178</v>
      </c>
      <c r="C277" s="11" t="s">
        <v>441</v>
      </c>
      <c r="D277" s="11" t="s">
        <v>433</v>
      </c>
      <c r="E277" s="11" t="s">
        <v>250</v>
      </c>
      <c r="F277" s="11" t="s">
        <v>5</v>
      </c>
      <c r="G277" s="11" t="s">
        <v>5</v>
      </c>
      <c r="H277" s="11"/>
      <c r="I277" s="11"/>
      <c r="J277" s="11"/>
      <c r="K277" s="11"/>
      <c r="L277" s="13">
        <v>1814600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4">
        <f t="shared" si="12"/>
        <v>1814.6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1814600</v>
      </c>
      <c r="AA277" s="13">
        <v>0</v>
      </c>
      <c r="AB277" s="13">
        <v>-1814600</v>
      </c>
      <c r="AC277" s="14">
        <f t="shared" si="13"/>
        <v>1814.6</v>
      </c>
      <c r="AD277" s="17">
        <f t="shared" si="14"/>
        <v>100</v>
      </c>
      <c r="AE277" s="4">
        <v>0</v>
      </c>
    </row>
    <row r="278" spans="1:31" ht="25.5" outlineLevel="4">
      <c r="A278" s="12" t="s">
        <v>251</v>
      </c>
      <c r="B278" s="11" t="s">
        <v>178</v>
      </c>
      <c r="C278" s="11" t="s">
        <v>441</v>
      </c>
      <c r="D278" s="11" t="s">
        <v>433</v>
      </c>
      <c r="E278" s="11" t="s">
        <v>252</v>
      </c>
      <c r="F278" s="11" t="s">
        <v>5</v>
      </c>
      <c r="G278" s="11" t="s">
        <v>5</v>
      </c>
      <c r="H278" s="11"/>
      <c r="I278" s="11"/>
      <c r="J278" s="11"/>
      <c r="K278" s="11"/>
      <c r="L278" s="13">
        <v>1814600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4">
        <f t="shared" si="12"/>
        <v>1814.6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1814600</v>
      </c>
      <c r="AA278" s="13">
        <v>0</v>
      </c>
      <c r="AB278" s="13">
        <v>-1814600</v>
      </c>
      <c r="AC278" s="14">
        <f t="shared" si="13"/>
        <v>1814.6</v>
      </c>
      <c r="AD278" s="17">
        <f t="shared" si="14"/>
        <v>100</v>
      </c>
      <c r="AE278" s="4">
        <v>0</v>
      </c>
    </row>
    <row r="279" spans="1:31" ht="76.5" outlineLevel="6">
      <c r="A279" s="12" t="s">
        <v>253</v>
      </c>
      <c r="B279" s="11" t="s">
        <v>178</v>
      </c>
      <c r="C279" s="11" t="s">
        <v>441</v>
      </c>
      <c r="D279" s="11" t="s">
        <v>433</v>
      </c>
      <c r="E279" s="11" t="s">
        <v>252</v>
      </c>
      <c r="F279" s="11" t="s">
        <v>254</v>
      </c>
      <c r="G279" s="11" t="s">
        <v>5</v>
      </c>
      <c r="H279" s="11"/>
      <c r="I279" s="11"/>
      <c r="J279" s="11"/>
      <c r="K279" s="11"/>
      <c r="L279" s="13">
        <v>1814600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4">
        <f t="shared" si="12"/>
        <v>1814.6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1814600</v>
      </c>
      <c r="AA279" s="13">
        <v>0</v>
      </c>
      <c r="AB279" s="13">
        <v>-1814600</v>
      </c>
      <c r="AC279" s="14">
        <f t="shared" si="13"/>
        <v>1814.6</v>
      </c>
      <c r="AD279" s="17">
        <f t="shared" si="14"/>
        <v>100</v>
      </c>
      <c r="AE279" s="4">
        <v>0</v>
      </c>
    </row>
    <row r="280" spans="1:31" ht="25.5" outlineLevel="2">
      <c r="A280" s="12" t="s">
        <v>255</v>
      </c>
      <c r="B280" s="11" t="s">
        <v>178</v>
      </c>
      <c r="C280" s="11" t="s">
        <v>441</v>
      </c>
      <c r="D280" s="11" t="s">
        <v>438</v>
      </c>
      <c r="E280" s="11" t="s">
        <v>4</v>
      </c>
      <c r="F280" s="11" t="s">
        <v>5</v>
      </c>
      <c r="G280" s="11" t="s">
        <v>5</v>
      </c>
      <c r="H280" s="11"/>
      <c r="I280" s="11"/>
      <c r="J280" s="11"/>
      <c r="K280" s="11"/>
      <c r="L280" s="13">
        <v>1500000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4">
        <f t="shared" si="12"/>
        <v>1500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1500000</v>
      </c>
      <c r="AA280" s="13">
        <v>0</v>
      </c>
      <c r="AB280" s="13">
        <v>-1500000</v>
      </c>
      <c r="AC280" s="14">
        <f t="shared" si="13"/>
        <v>1500</v>
      </c>
      <c r="AD280" s="17">
        <f t="shared" si="14"/>
        <v>100</v>
      </c>
      <c r="AE280" s="4">
        <v>0</v>
      </c>
    </row>
    <row r="281" spans="1:31" ht="38.25" outlineLevel="3">
      <c r="A281" s="12" t="s">
        <v>447</v>
      </c>
      <c r="B281" s="11" t="s">
        <v>178</v>
      </c>
      <c r="C281" s="11" t="s">
        <v>441</v>
      </c>
      <c r="D281" s="11" t="s">
        <v>438</v>
      </c>
      <c r="E281" s="11" t="s">
        <v>256</v>
      </c>
      <c r="F281" s="11" t="s">
        <v>5</v>
      </c>
      <c r="G281" s="11" t="s">
        <v>5</v>
      </c>
      <c r="H281" s="11"/>
      <c r="I281" s="11"/>
      <c r="J281" s="11"/>
      <c r="K281" s="11"/>
      <c r="L281" s="13">
        <v>1500000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4">
        <f t="shared" si="12"/>
        <v>1500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1500000</v>
      </c>
      <c r="AA281" s="13">
        <v>0</v>
      </c>
      <c r="AB281" s="13">
        <v>-1500000</v>
      </c>
      <c r="AC281" s="14">
        <f t="shared" si="13"/>
        <v>1500</v>
      </c>
      <c r="AD281" s="17">
        <f t="shared" si="14"/>
        <v>100</v>
      </c>
      <c r="AE281" s="4">
        <v>0</v>
      </c>
    </row>
    <row r="282" spans="1:31" ht="63.75" outlineLevel="4">
      <c r="A282" s="12" t="s">
        <v>257</v>
      </c>
      <c r="B282" s="11" t="s">
        <v>178</v>
      </c>
      <c r="C282" s="11" t="s">
        <v>441</v>
      </c>
      <c r="D282" s="11" t="s">
        <v>438</v>
      </c>
      <c r="E282" s="11" t="s">
        <v>258</v>
      </c>
      <c r="F282" s="11" t="s">
        <v>5</v>
      </c>
      <c r="G282" s="11" t="s">
        <v>5</v>
      </c>
      <c r="H282" s="11"/>
      <c r="I282" s="11"/>
      <c r="J282" s="11"/>
      <c r="K282" s="11"/>
      <c r="L282" s="13">
        <v>1500000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4">
        <f t="shared" si="12"/>
        <v>1500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1500000</v>
      </c>
      <c r="AA282" s="13">
        <v>0</v>
      </c>
      <c r="AB282" s="13">
        <v>-1500000</v>
      </c>
      <c r="AC282" s="14">
        <f t="shared" si="13"/>
        <v>1500</v>
      </c>
      <c r="AD282" s="17">
        <f t="shared" si="14"/>
        <v>100</v>
      </c>
      <c r="AE282" s="4">
        <v>0</v>
      </c>
    </row>
    <row r="283" spans="1:31" ht="25.5" outlineLevel="6">
      <c r="A283" s="12" t="s">
        <v>206</v>
      </c>
      <c r="B283" s="11" t="s">
        <v>178</v>
      </c>
      <c r="C283" s="11" t="s">
        <v>441</v>
      </c>
      <c r="D283" s="11" t="s">
        <v>438</v>
      </c>
      <c r="E283" s="11" t="s">
        <v>258</v>
      </c>
      <c r="F283" s="11" t="s">
        <v>207</v>
      </c>
      <c r="G283" s="11" t="s">
        <v>5</v>
      </c>
      <c r="H283" s="11"/>
      <c r="I283" s="11"/>
      <c r="J283" s="11"/>
      <c r="K283" s="11"/>
      <c r="L283" s="13">
        <v>1500000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4">
        <f t="shared" si="12"/>
        <v>1500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1500000</v>
      </c>
      <c r="AA283" s="13">
        <v>0</v>
      </c>
      <c r="AB283" s="13">
        <v>-1500000</v>
      </c>
      <c r="AC283" s="14">
        <f t="shared" si="13"/>
        <v>1500</v>
      </c>
      <c r="AD283" s="17">
        <f t="shared" si="14"/>
        <v>100</v>
      </c>
      <c r="AE283" s="4">
        <v>0</v>
      </c>
    </row>
    <row r="284" spans="1:31" ht="25.5">
      <c r="A284" s="12" t="s">
        <v>259</v>
      </c>
      <c r="B284" s="11" t="s">
        <v>260</v>
      </c>
      <c r="C284" s="11" t="s">
        <v>429</v>
      </c>
      <c r="D284" s="11" t="s">
        <v>429</v>
      </c>
      <c r="E284" s="11" t="s">
        <v>4</v>
      </c>
      <c r="F284" s="11" t="s">
        <v>5</v>
      </c>
      <c r="G284" s="11" t="s">
        <v>5</v>
      </c>
      <c r="H284" s="11"/>
      <c r="I284" s="11"/>
      <c r="J284" s="11"/>
      <c r="K284" s="11"/>
      <c r="L284" s="13">
        <v>64973191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4">
        <f t="shared" si="12"/>
        <v>64973.191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64244411.19</v>
      </c>
      <c r="AA284" s="13">
        <v>0</v>
      </c>
      <c r="AB284" s="13">
        <v>-64244411.19</v>
      </c>
      <c r="AC284" s="14">
        <f t="shared" si="13"/>
        <v>64244.41119</v>
      </c>
      <c r="AD284" s="17">
        <f t="shared" si="14"/>
        <v>98.87833766699254</v>
      </c>
      <c r="AE284" s="4">
        <v>0</v>
      </c>
    </row>
    <row r="285" spans="1:31" ht="25.5" outlineLevel="1">
      <c r="A285" s="12" t="s">
        <v>6</v>
      </c>
      <c r="B285" s="11" t="s">
        <v>260</v>
      </c>
      <c r="C285" s="11" t="s">
        <v>430</v>
      </c>
      <c r="D285" s="11" t="s">
        <v>429</v>
      </c>
      <c r="E285" s="11" t="s">
        <v>4</v>
      </c>
      <c r="F285" s="11" t="s">
        <v>5</v>
      </c>
      <c r="G285" s="11" t="s">
        <v>5</v>
      </c>
      <c r="H285" s="11"/>
      <c r="I285" s="11"/>
      <c r="J285" s="11"/>
      <c r="K285" s="11"/>
      <c r="L285" s="13">
        <v>16539799.73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4">
        <f t="shared" si="12"/>
        <v>16539.79973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16531350.31</v>
      </c>
      <c r="AA285" s="13">
        <v>0</v>
      </c>
      <c r="AB285" s="13">
        <v>-16531350.31</v>
      </c>
      <c r="AC285" s="14">
        <f t="shared" si="13"/>
        <v>16531.35031</v>
      </c>
      <c r="AD285" s="17">
        <f t="shared" si="14"/>
        <v>99.94891461723886</v>
      </c>
      <c r="AE285" s="4">
        <v>0</v>
      </c>
    </row>
    <row r="286" spans="1:31" ht="63.75" outlineLevel="2">
      <c r="A286" s="12" t="s">
        <v>111</v>
      </c>
      <c r="B286" s="11" t="s">
        <v>260</v>
      </c>
      <c r="C286" s="11" t="s">
        <v>430</v>
      </c>
      <c r="D286" s="11" t="s">
        <v>436</v>
      </c>
      <c r="E286" s="11" t="s">
        <v>4</v>
      </c>
      <c r="F286" s="11" t="s">
        <v>5</v>
      </c>
      <c r="G286" s="11" t="s">
        <v>5</v>
      </c>
      <c r="H286" s="11"/>
      <c r="I286" s="11"/>
      <c r="J286" s="11"/>
      <c r="K286" s="11"/>
      <c r="L286" s="13">
        <v>13699765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4">
        <f t="shared" si="12"/>
        <v>13699.765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13695407.25</v>
      </c>
      <c r="AA286" s="13">
        <v>0</v>
      </c>
      <c r="AB286" s="13">
        <v>-13695407.25</v>
      </c>
      <c r="AC286" s="14">
        <f t="shared" si="13"/>
        <v>13695.40725</v>
      </c>
      <c r="AD286" s="17">
        <f t="shared" si="14"/>
        <v>99.96819106021162</v>
      </c>
      <c r="AE286" s="4">
        <v>0</v>
      </c>
    </row>
    <row r="287" spans="1:31" ht="51" outlineLevel="3">
      <c r="A287" s="12" t="s">
        <v>8</v>
      </c>
      <c r="B287" s="11" t="s">
        <v>260</v>
      </c>
      <c r="C287" s="11" t="s">
        <v>430</v>
      </c>
      <c r="D287" s="11" t="s">
        <v>436</v>
      </c>
      <c r="E287" s="11" t="s">
        <v>9</v>
      </c>
      <c r="F287" s="11" t="s">
        <v>5</v>
      </c>
      <c r="G287" s="11" t="s">
        <v>5</v>
      </c>
      <c r="H287" s="11"/>
      <c r="I287" s="11"/>
      <c r="J287" s="11"/>
      <c r="K287" s="11"/>
      <c r="L287" s="13">
        <v>12165765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4">
        <f t="shared" si="12"/>
        <v>12165.765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12161407.25</v>
      </c>
      <c r="AA287" s="13">
        <v>0</v>
      </c>
      <c r="AB287" s="13">
        <v>-12161407.25</v>
      </c>
      <c r="AC287" s="14">
        <f t="shared" si="13"/>
        <v>12161.40725</v>
      </c>
      <c r="AD287" s="17">
        <f t="shared" si="14"/>
        <v>99.96418022212332</v>
      </c>
      <c r="AE287" s="4">
        <v>0</v>
      </c>
    </row>
    <row r="288" spans="1:31" ht="15" outlineLevel="4">
      <c r="A288" s="12" t="s">
        <v>94</v>
      </c>
      <c r="B288" s="11" t="s">
        <v>260</v>
      </c>
      <c r="C288" s="11" t="s">
        <v>430</v>
      </c>
      <c r="D288" s="11" t="s">
        <v>436</v>
      </c>
      <c r="E288" s="11" t="s">
        <v>95</v>
      </c>
      <c r="F288" s="11" t="s">
        <v>5</v>
      </c>
      <c r="G288" s="11" t="s">
        <v>5</v>
      </c>
      <c r="H288" s="11"/>
      <c r="I288" s="11"/>
      <c r="J288" s="11"/>
      <c r="K288" s="11"/>
      <c r="L288" s="13">
        <v>11515853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4">
        <f t="shared" si="12"/>
        <v>11515.853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11511496.27</v>
      </c>
      <c r="AA288" s="13">
        <v>0</v>
      </c>
      <c r="AB288" s="13">
        <v>-11511496.27</v>
      </c>
      <c r="AC288" s="14">
        <f t="shared" si="13"/>
        <v>11511.49627</v>
      </c>
      <c r="AD288" s="17">
        <f t="shared" si="14"/>
        <v>99.96216754416716</v>
      </c>
      <c r="AE288" s="4">
        <v>0</v>
      </c>
    </row>
    <row r="289" spans="1:31" ht="76.5" outlineLevel="6">
      <c r="A289" s="12" t="s">
        <v>261</v>
      </c>
      <c r="B289" s="11" t="s">
        <v>260</v>
      </c>
      <c r="C289" s="11" t="s">
        <v>430</v>
      </c>
      <c r="D289" s="11" t="s">
        <v>436</v>
      </c>
      <c r="E289" s="11" t="s">
        <v>95</v>
      </c>
      <c r="F289" s="11" t="s">
        <v>262</v>
      </c>
      <c r="G289" s="11" t="s">
        <v>5</v>
      </c>
      <c r="H289" s="11"/>
      <c r="I289" s="11"/>
      <c r="J289" s="11"/>
      <c r="K289" s="11"/>
      <c r="L289" s="13">
        <v>11515853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4">
        <f t="shared" si="12"/>
        <v>11515.853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11511496.27</v>
      </c>
      <c r="AA289" s="13">
        <v>0</v>
      </c>
      <c r="AB289" s="13">
        <v>-11511496.27</v>
      </c>
      <c r="AC289" s="14">
        <f t="shared" si="13"/>
        <v>11511.49627</v>
      </c>
      <c r="AD289" s="17">
        <f t="shared" si="14"/>
        <v>99.96216754416716</v>
      </c>
      <c r="AE289" s="4">
        <v>0</v>
      </c>
    </row>
    <row r="290" spans="1:31" ht="38.25" outlineLevel="4">
      <c r="A290" s="12" t="s">
        <v>263</v>
      </c>
      <c r="B290" s="11" t="s">
        <v>260</v>
      </c>
      <c r="C290" s="11" t="s">
        <v>430</v>
      </c>
      <c r="D290" s="11" t="s">
        <v>436</v>
      </c>
      <c r="E290" s="11" t="s">
        <v>264</v>
      </c>
      <c r="F290" s="11" t="s">
        <v>5</v>
      </c>
      <c r="G290" s="11" t="s">
        <v>5</v>
      </c>
      <c r="H290" s="11"/>
      <c r="I290" s="11"/>
      <c r="J290" s="11"/>
      <c r="K290" s="11"/>
      <c r="L290" s="13">
        <v>649912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4">
        <f t="shared" si="12"/>
        <v>649.912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649910.98</v>
      </c>
      <c r="AA290" s="13">
        <v>0</v>
      </c>
      <c r="AB290" s="13">
        <v>-649910.98</v>
      </c>
      <c r="AC290" s="14">
        <f t="shared" si="13"/>
        <v>649.91098</v>
      </c>
      <c r="AD290" s="17">
        <f t="shared" si="14"/>
        <v>99.99984305567521</v>
      </c>
      <c r="AE290" s="4">
        <v>0</v>
      </c>
    </row>
    <row r="291" spans="1:31" ht="76.5" outlineLevel="6">
      <c r="A291" s="12" t="s">
        <v>261</v>
      </c>
      <c r="B291" s="11" t="s">
        <v>260</v>
      </c>
      <c r="C291" s="11" t="s">
        <v>430</v>
      </c>
      <c r="D291" s="11" t="s">
        <v>436</v>
      </c>
      <c r="E291" s="11" t="s">
        <v>264</v>
      </c>
      <c r="F291" s="11" t="s">
        <v>262</v>
      </c>
      <c r="G291" s="11" t="s">
        <v>5</v>
      </c>
      <c r="H291" s="11"/>
      <c r="I291" s="11"/>
      <c r="J291" s="11"/>
      <c r="K291" s="11"/>
      <c r="L291" s="13">
        <v>649912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4">
        <f t="shared" si="12"/>
        <v>649.912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649910.98</v>
      </c>
      <c r="AA291" s="13">
        <v>0</v>
      </c>
      <c r="AB291" s="13">
        <v>-649910.98</v>
      </c>
      <c r="AC291" s="14">
        <f t="shared" si="13"/>
        <v>649.91098</v>
      </c>
      <c r="AD291" s="17">
        <f t="shared" si="14"/>
        <v>99.99984305567521</v>
      </c>
      <c r="AE291" s="4">
        <v>0</v>
      </c>
    </row>
    <row r="292" spans="1:31" ht="15" outlineLevel="3">
      <c r="A292" s="12" t="s">
        <v>16</v>
      </c>
      <c r="B292" s="11" t="s">
        <v>260</v>
      </c>
      <c r="C292" s="11" t="s">
        <v>430</v>
      </c>
      <c r="D292" s="11" t="s">
        <v>436</v>
      </c>
      <c r="E292" s="11" t="s">
        <v>17</v>
      </c>
      <c r="F292" s="11" t="s">
        <v>5</v>
      </c>
      <c r="G292" s="11" t="s">
        <v>5</v>
      </c>
      <c r="H292" s="11"/>
      <c r="I292" s="11"/>
      <c r="J292" s="11"/>
      <c r="K292" s="11"/>
      <c r="L292" s="13">
        <v>1534000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4">
        <f t="shared" si="12"/>
        <v>1534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1534000</v>
      </c>
      <c r="AA292" s="13">
        <v>0</v>
      </c>
      <c r="AB292" s="13">
        <v>-1534000</v>
      </c>
      <c r="AC292" s="14">
        <f t="shared" si="13"/>
        <v>1534</v>
      </c>
      <c r="AD292" s="17">
        <f t="shared" si="14"/>
        <v>100</v>
      </c>
      <c r="AE292" s="4">
        <v>0</v>
      </c>
    </row>
    <row r="293" spans="1:31" ht="63.75" outlineLevel="4">
      <c r="A293" s="12" t="s">
        <v>112</v>
      </c>
      <c r="B293" s="11" t="s">
        <v>260</v>
      </c>
      <c r="C293" s="11" t="s">
        <v>430</v>
      </c>
      <c r="D293" s="11" t="s">
        <v>436</v>
      </c>
      <c r="E293" s="11" t="s">
        <v>113</v>
      </c>
      <c r="F293" s="11" t="s">
        <v>5</v>
      </c>
      <c r="G293" s="11" t="s">
        <v>5</v>
      </c>
      <c r="H293" s="11"/>
      <c r="I293" s="11"/>
      <c r="J293" s="11"/>
      <c r="K293" s="11"/>
      <c r="L293" s="13">
        <v>1534000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4">
        <f t="shared" si="12"/>
        <v>1534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1534000</v>
      </c>
      <c r="AA293" s="13">
        <v>0</v>
      </c>
      <c r="AB293" s="13">
        <v>-1534000</v>
      </c>
      <c r="AC293" s="14">
        <f t="shared" si="13"/>
        <v>1534</v>
      </c>
      <c r="AD293" s="17">
        <f t="shared" si="14"/>
        <v>100</v>
      </c>
      <c r="AE293" s="4">
        <v>0</v>
      </c>
    </row>
    <row r="294" spans="1:31" ht="89.25" outlineLevel="5">
      <c r="A294" s="12" t="s">
        <v>265</v>
      </c>
      <c r="B294" s="11" t="s">
        <v>260</v>
      </c>
      <c r="C294" s="11" t="s">
        <v>430</v>
      </c>
      <c r="D294" s="11" t="s">
        <v>436</v>
      </c>
      <c r="E294" s="11" t="s">
        <v>266</v>
      </c>
      <c r="F294" s="11" t="s">
        <v>5</v>
      </c>
      <c r="G294" s="11" t="s">
        <v>5</v>
      </c>
      <c r="H294" s="11"/>
      <c r="I294" s="11"/>
      <c r="J294" s="11"/>
      <c r="K294" s="11"/>
      <c r="L294" s="13">
        <v>267000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4">
        <f t="shared" si="12"/>
        <v>267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267000</v>
      </c>
      <c r="AA294" s="13">
        <v>0</v>
      </c>
      <c r="AB294" s="13">
        <v>-267000</v>
      </c>
      <c r="AC294" s="14">
        <f t="shared" si="13"/>
        <v>267</v>
      </c>
      <c r="AD294" s="17">
        <f t="shared" si="14"/>
        <v>100</v>
      </c>
      <c r="AE294" s="4">
        <v>0</v>
      </c>
    </row>
    <row r="295" spans="1:31" ht="25.5" outlineLevel="6">
      <c r="A295" s="12" t="s">
        <v>40</v>
      </c>
      <c r="B295" s="11" t="s">
        <v>260</v>
      </c>
      <c r="C295" s="11" t="s">
        <v>430</v>
      </c>
      <c r="D295" s="11" t="s">
        <v>436</v>
      </c>
      <c r="E295" s="11" t="s">
        <v>266</v>
      </c>
      <c r="F295" s="11" t="s">
        <v>41</v>
      </c>
      <c r="G295" s="11" t="s">
        <v>5</v>
      </c>
      <c r="H295" s="11"/>
      <c r="I295" s="11"/>
      <c r="J295" s="11"/>
      <c r="K295" s="11"/>
      <c r="L295" s="13">
        <v>267000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4">
        <f t="shared" si="12"/>
        <v>267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267000</v>
      </c>
      <c r="AA295" s="13">
        <v>0</v>
      </c>
      <c r="AB295" s="13">
        <v>-267000</v>
      </c>
      <c r="AC295" s="14">
        <f t="shared" si="13"/>
        <v>267</v>
      </c>
      <c r="AD295" s="17">
        <f t="shared" si="14"/>
        <v>100</v>
      </c>
      <c r="AE295" s="4">
        <v>0</v>
      </c>
    </row>
    <row r="296" spans="1:31" ht="38.25" outlineLevel="5">
      <c r="A296" s="12" t="s">
        <v>267</v>
      </c>
      <c r="B296" s="11" t="s">
        <v>260</v>
      </c>
      <c r="C296" s="11" t="s">
        <v>430</v>
      </c>
      <c r="D296" s="11" t="s">
        <v>436</v>
      </c>
      <c r="E296" s="11" t="s">
        <v>268</v>
      </c>
      <c r="F296" s="11" t="s">
        <v>5</v>
      </c>
      <c r="G296" s="11" t="s">
        <v>5</v>
      </c>
      <c r="H296" s="11"/>
      <c r="I296" s="11"/>
      <c r="J296" s="11"/>
      <c r="K296" s="11"/>
      <c r="L296" s="13">
        <v>1267000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4">
        <f t="shared" si="12"/>
        <v>1267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1267000</v>
      </c>
      <c r="AA296" s="13">
        <v>0</v>
      </c>
      <c r="AB296" s="13">
        <v>-1267000</v>
      </c>
      <c r="AC296" s="14">
        <f t="shared" si="13"/>
        <v>1267</v>
      </c>
      <c r="AD296" s="17">
        <f t="shared" si="14"/>
        <v>100</v>
      </c>
      <c r="AE296" s="4">
        <v>0</v>
      </c>
    </row>
    <row r="297" spans="1:31" ht="25.5" outlineLevel="6">
      <c r="A297" s="12" t="s">
        <v>40</v>
      </c>
      <c r="B297" s="11" t="s">
        <v>260</v>
      </c>
      <c r="C297" s="11" t="s">
        <v>430</v>
      </c>
      <c r="D297" s="11" t="s">
        <v>436</v>
      </c>
      <c r="E297" s="11" t="s">
        <v>268</v>
      </c>
      <c r="F297" s="11" t="s">
        <v>41</v>
      </c>
      <c r="G297" s="11" t="s">
        <v>5</v>
      </c>
      <c r="H297" s="11"/>
      <c r="I297" s="11"/>
      <c r="J297" s="11"/>
      <c r="K297" s="11"/>
      <c r="L297" s="13">
        <v>1267000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4">
        <f t="shared" si="12"/>
        <v>1267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1267000</v>
      </c>
      <c r="AA297" s="13">
        <v>0</v>
      </c>
      <c r="AB297" s="13">
        <v>-1267000</v>
      </c>
      <c r="AC297" s="14">
        <f t="shared" si="13"/>
        <v>1267</v>
      </c>
      <c r="AD297" s="17">
        <f t="shared" si="14"/>
        <v>100</v>
      </c>
      <c r="AE297" s="4">
        <v>0</v>
      </c>
    </row>
    <row r="298" spans="1:31" ht="15" outlineLevel="2">
      <c r="A298" s="12" t="s">
        <v>269</v>
      </c>
      <c r="B298" s="11" t="s">
        <v>260</v>
      </c>
      <c r="C298" s="11" t="s">
        <v>430</v>
      </c>
      <c r="D298" s="11" t="s">
        <v>434</v>
      </c>
      <c r="E298" s="11" t="s">
        <v>4</v>
      </c>
      <c r="F298" s="11" t="s">
        <v>5</v>
      </c>
      <c r="G298" s="11" t="s">
        <v>5</v>
      </c>
      <c r="H298" s="11"/>
      <c r="I298" s="11"/>
      <c r="J298" s="11"/>
      <c r="K298" s="11"/>
      <c r="L298" s="13">
        <v>2300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4">
        <f t="shared" si="12"/>
        <v>2.3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2300</v>
      </c>
      <c r="AA298" s="13">
        <v>0</v>
      </c>
      <c r="AB298" s="13">
        <v>-2300</v>
      </c>
      <c r="AC298" s="14">
        <f t="shared" si="13"/>
        <v>2.3</v>
      </c>
      <c r="AD298" s="17">
        <f t="shared" si="14"/>
        <v>100</v>
      </c>
      <c r="AE298" s="4">
        <v>0</v>
      </c>
    </row>
    <row r="299" spans="1:31" ht="25.5" outlineLevel="3">
      <c r="A299" s="12" t="s">
        <v>214</v>
      </c>
      <c r="B299" s="11" t="s">
        <v>260</v>
      </c>
      <c r="C299" s="11" t="s">
        <v>430</v>
      </c>
      <c r="D299" s="11" t="s">
        <v>434</v>
      </c>
      <c r="E299" s="11" t="s">
        <v>215</v>
      </c>
      <c r="F299" s="11" t="s">
        <v>5</v>
      </c>
      <c r="G299" s="11" t="s">
        <v>5</v>
      </c>
      <c r="H299" s="11"/>
      <c r="I299" s="11"/>
      <c r="J299" s="11"/>
      <c r="K299" s="11"/>
      <c r="L299" s="13">
        <v>2300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4">
        <f t="shared" si="12"/>
        <v>2.3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2300</v>
      </c>
      <c r="AA299" s="13">
        <v>0</v>
      </c>
      <c r="AB299" s="13">
        <v>-2300</v>
      </c>
      <c r="AC299" s="14">
        <f t="shared" si="13"/>
        <v>2.3</v>
      </c>
      <c r="AD299" s="17">
        <f t="shared" si="14"/>
        <v>100</v>
      </c>
      <c r="AE299" s="4">
        <v>0</v>
      </c>
    </row>
    <row r="300" spans="1:31" ht="51" outlineLevel="4">
      <c r="A300" s="12" t="s">
        <v>270</v>
      </c>
      <c r="B300" s="11" t="s">
        <v>260</v>
      </c>
      <c r="C300" s="11" t="s">
        <v>430</v>
      </c>
      <c r="D300" s="11" t="s">
        <v>434</v>
      </c>
      <c r="E300" s="11" t="s">
        <v>271</v>
      </c>
      <c r="F300" s="11" t="s">
        <v>5</v>
      </c>
      <c r="G300" s="11" t="s">
        <v>5</v>
      </c>
      <c r="H300" s="11"/>
      <c r="I300" s="11"/>
      <c r="J300" s="11"/>
      <c r="K300" s="11"/>
      <c r="L300" s="13">
        <v>2300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4">
        <f t="shared" si="12"/>
        <v>2.3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2300</v>
      </c>
      <c r="AA300" s="13">
        <v>0</v>
      </c>
      <c r="AB300" s="13">
        <v>-2300</v>
      </c>
      <c r="AC300" s="14">
        <f t="shared" si="13"/>
        <v>2.3</v>
      </c>
      <c r="AD300" s="17">
        <f t="shared" si="14"/>
        <v>100</v>
      </c>
      <c r="AE300" s="4">
        <v>0</v>
      </c>
    </row>
    <row r="301" spans="1:31" ht="25.5" outlineLevel="6">
      <c r="A301" s="12" t="s">
        <v>40</v>
      </c>
      <c r="B301" s="11" t="s">
        <v>260</v>
      </c>
      <c r="C301" s="11" t="s">
        <v>430</v>
      </c>
      <c r="D301" s="11" t="s">
        <v>434</v>
      </c>
      <c r="E301" s="11" t="s">
        <v>271</v>
      </c>
      <c r="F301" s="11" t="s">
        <v>41</v>
      </c>
      <c r="G301" s="11" t="s">
        <v>5</v>
      </c>
      <c r="H301" s="11"/>
      <c r="I301" s="11"/>
      <c r="J301" s="11"/>
      <c r="K301" s="11"/>
      <c r="L301" s="13">
        <v>2300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4">
        <f t="shared" si="12"/>
        <v>2.3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2300</v>
      </c>
      <c r="AA301" s="13">
        <v>0</v>
      </c>
      <c r="AB301" s="13">
        <v>-2300</v>
      </c>
      <c r="AC301" s="14">
        <f t="shared" si="13"/>
        <v>2.3</v>
      </c>
      <c r="AD301" s="17">
        <f t="shared" si="14"/>
        <v>100</v>
      </c>
      <c r="AE301" s="4">
        <v>0</v>
      </c>
    </row>
    <row r="302" spans="1:31" ht="25.5" outlineLevel="2">
      <c r="A302" s="12" t="s">
        <v>7</v>
      </c>
      <c r="B302" s="11" t="s">
        <v>260</v>
      </c>
      <c r="C302" s="11" t="s">
        <v>430</v>
      </c>
      <c r="D302" s="11" t="s">
        <v>431</v>
      </c>
      <c r="E302" s="11" t="s">
        <v>4</v>
      </c>
      <c r="F302" s="11" t="s">
        <v>5</v>
      </c>
      <c r="G302" s="11" t="s">
        <v>5</v>
      </c>
      <c r="H302" s="11"/>
      <c r="I302" s="11"/>
      <c r="J302" s="11"/>
      <c r="K302" s="11"/>
      <c r="L302" s="13">
        <v>2837734.73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4">
        <f t="shared" si="12"/>
        <v>2837.73473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2833643.06</v>
      </c>
      <c r="AA302" s="13">
        <v>0</v>
      </c>
      <c r="AB302" s="13">
        <v>-2833643.06</v>
      </c>
      <c r="AC302" s="14">
        <f t="shared" si="13"/>
        <v>2833.64306</v>
      </c>
      <c r="AD302" s="17">
        <f t="shared" si="14"/>
        <v>99.85581210404398</v>
      </c>
      <c r="AE302" s="4">
        <v>0</v>
      </c>
    </row>
    <row r="303" spans="1:31" ht="38.25" outlineLevel="3">
      <c r="A303" s="12" t="s">
        <v>274</v>
      </c>
      <c r="B303" s="11" t="s">
        <v>260</v>
      </c>
      <c r="C303" s="11" t="s">
        <v>430</v>
      </c>
      <c r="D303" s="11" t="s">
        <v>431</v>
      </c>
      <c r="E303" s="11" t="s">
        <v>275</v>
      </c>
      <c r="F303" s="11" t="s">
        <v>5</v>
      </c>
      <c r="G303" s="11" t="s">
        <v>5</v>
      </c>
      <c r="H303" s="11"/>
      <c r="I303" s="11"/>
      <c r="J303" s="11"/>
      <c r="K303" s="11"/>
      <c r="L303" s="13">
        <v>328054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4">
        <f t="shared" si="12"/>
        <v>328.054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328023.44</v>
      </c>
      <c r="AA303" s="13">
        <v>0</v>
      </c>
      <c r="AB303" s="13">
        <v>-328023.44</v>
      </c>
      <c r="AC303" s="14">
        <f t="shared" si="13"/>
        <v>328.02344</v>
      </c>
      <c r="AD303" s="17">
        <f t="shared" si="14"/>
        <v>99.99068446048517</v>
      </c>
      <c r="AE303" s="4">
        <v>0</v>
      </c>
    </row>
    <row r="304" spans="1:31" ht="25.5" outlineLevel="4">
      <c r="A304" s="12" t="s">
        <v>276</v>
      </c>
      <c r="B304" s="11" t="s">
        <v>260</v>
      </c>
      <c r="C304" s="11" t="s">
        <v>430</v>
      </c>
      <c r="D304" s="11" t="s">
        <v>431</v>
      </c>
      <c r="E304" s="11" t="s">
        <v>277</v>
      </c>
      <c r="F304" s="11" t="s">
        <v>5</v>
      </c>
      <c r="G304" s="11" t="s">
        <v>5</v>
      </c>
      <c r="H304" s="11"/>
      <c r="I304" s="11"/>
      <c r="J304" s="11"/>
      <c r="K304" s="11"/>
      <c r="L304" s="13">
        <v>328054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4">
        <f t="shared" si="12"/>
        <v>328.054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328023.44</v>
      </c>
      <c r="AA304" s="13">
        <v>0</v>
      </c>
      <c r="AB304" s="13">
        <v>-328023.44</v>
      </c>
      <c r="AC304" s="14">
        <f t="shared" si="13"/>
        <v>328.02344</v>
      </c>
      <c r="AD304" s="17">
        <f t="shared" si="14"/>
        <v>99.99068446048517</v>
      </c>
      <c r="AE304" s="4">
        <v>0</v>
      </c>
    </row>
    <row r="305" spans="1:31" ht="25.5" outlineLevel="6">
      <c r="A305" s="12" t="s">
        <v>278</v>
      </c>
      <c r="B305" s="11" t="s">
        <v>260</v>
      </c>
      <c r="C305" s="11" t="s">
        <v>430</v>
      </c>
      <c r="D305" s="11" t="s">
        <v>431</v>
      </c>
      <c r="E305" s="11" t="s">
        <v>279</v>
      </c>
      <c r="F305" s="11" t="s">
        <v>5</v>
      </c>
      <c r="G305" s="11" t="s">
        <v>5</v>
      </c>
      <c r="H305" s="11"/>
      <c r="I305" s="11"/>
      <c r="J305" s="11"/>
      <c r="K305" s="11"/>
      <c r="L305" s="13">
        <v>328054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4">
        <f t="shared" si="12"/>
        <v>328.054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328023.44</v>
      </c>
      <c r="AA305" s="13">
        <v>0</v>
      </c>
      <c r="AB305" s="13">
        <v>-328023.44</v>
      </c>
      <c r="AC305" s="14">
        <f t="shared" si="13"/>
        <v>328.02344</v>
      </c>
      <c r="AD305" s="17">
        <f t="shared" si="14"/>
        <v>99.99068446048517</v>
      </c>
      <c r="AE305" s="4">
        <v>0</v>
      </c>
    </row>
    <row r="306" spans="1:31" ht="15" outlineLevel="2">
      <c r="A306" s="12" t="s">
        <v>272</v>
      </c>
      <c r="B306" s="11" t="s">
        <v>260</v>
      </c>
      <c r="C306" s="11" t="s">
        <v>430</v>
      </c>
      <c r="D306" s="11" t="s">
        <v>431</v>
      </c>
      <c r="E306" s="11" t="s">
        <v>279</v>
      </c>
      <c r="F306" s="11" t="s">
        <v>273</v>
      </c>
      <c r="G306" s="11" t="s">
        <v>5</v>
      </c>
      <c r="H306" s="11"/>
      <c r="I306" s="11"/>
      <c r="J306" s="11"/>
      <c r="K306" s="11"/>
      <c r="L306" s="13">
        <v>328054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4">
        <f t="shared" si="12"/>
        <v>328.054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328023.44</v>
      </c>
      <c r="AA306" s="13">
        <v>0</v>
      </c>
      <c r="AB306" s="13">
        <v>-328023.44</v>
      </c>
      <c r="AC306" s="14">
        <f t="shared" si="13"/>
        <v>328.02344</v>
      </c>
      <c r="AD306" s="17">
        <f t="shared" si="14"/>
        <v>99.99068446048517</v>
      </c>
      <c r="AE306" s="4">
        <v>0</v>
      </c>
    </row>
    <row r="307" spans="1:31" ht="25.5" outlineLevel="3">
      <c r="A307" s="12" t="s">
        <v>280</v>
      </c>
      <c r="B307" s="11" t="s">
        <v>260</v>
      </c>
      <c r="C307" s="11" t="s">
        <v>430</v>
      </c>
      <c r="D307" s="11" t="s">
        <v>431</v>
      </c>
      <c r="E307" s="11" t="s">
        <v>281</v>
      </c>
      <c r="F307" s="11" t="s">
        <v>5</v>
      </c>
      <c r="G307" s="11" t="s">
        <v>5</v>
      </c>
      <c r="H307" s="11"/>
      <c r="I307" s="11"/>
      <c r="J307" s="11"/>
      <c r="K307" s="11"/>
      <c r="L307" s="13">
        <v>861290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4">
        <f t="shared" si="12"/>
        <v>861.29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861276.35</v>
      </c>
      <c r="AA307" s="13">
        <v>0</v>
      </c>
      <c r="AB307" s="13">
        <v>-861276.35</v>
      </c>
      <c r="AC307" s="14">
        <f t="shared" si="13"/>
        <v>861.27635</v>
      </c>
      <c r="AD307" s="17">
        <f t="shared" si="14"/>
        <v>99.99841516794575</v>
      </c>
      <c r="AE307" s="4">
        <v>0</v>
      </c>
    </row>
    <row r="308" spans="1:31" ht="25.5" outlineLevel="4">
      <c r="A308" s="12" t="s">
        <v>10</v>
      </c>
      <c r="B308" s="11" t="s">
        <v>260</v>
      </c>
      <c r="C308" s="11" t="s">
        <v>430</v>
      </c>
      <c r="D308" s="11" t="s">
        <v>431</v>
      </c>
      <c r="E308" s="11" t="s">
        <v>282</v>
      </c>
      <c r="F308" s="11" t="s">
        <v>5</v>
      </c>
      <c r="G308" s="11" t="s">
        <v>5</v>
      </c>
      <c r="H308" s="11"/>
      <c r="I308" s="11"/>
      <c r="J308" s="11"/>
      <c r="K308" s="11"/>
      <c r="L308" s="13">
        <v>861290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4">
        <f t="shared" si="12"/>
        <v>861.29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861276.35</v>
      </c>
      <c r="AA308" s="13">
        <v>0</v>
      </c>
      <c r="AB308" s="13">
        <v>-861276.35</v>
      </c>
      <c r="AC308" s="14">
        <f t="shared" si="13"/>
        <v>861.27635</v>
      </c>
      <c r="AD308" s="17">
        <f t="shared" si="14"/>
        <v>99.99841516794575</v>
      </c>
      <c r="AE308" s="4">
        <v>0</v>
      </c>
    </row>
    <row r="309" spans="1:31" ht="38.25" outlineLevel="5">
      <c r="A309" s="12" t="s">
        <v>29</v>
      </c>
      <c r="B309" s="11" t="s">
        <v>260</v>
      </c>
      <c r="C309" s="11" t="s">
        <v>430</v>
      </c>
      <c r="D309" s="11" t="s">
        <v>431</v>
      </c>
      <c r="E309" s="11" t="s">
        <v>283</v>
      </c>
      <c r="F309" s="11" t="s">
        <v>5</v>
      </c>
      <c r="G309" s="11" t="s">
        <v>5</v>
      </c>
      <c r="H309" s="11"/>
      <c r="I309" s="11"/>
      <c r="J309" s="11"/>
      <c r="K309" s="11"/>
      <c r="L309" s="13">
        <v>861290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4">
        <f t="shared" si="12"/>
        <v>861.29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861276.35</v>
      </c>
      <c r="AA309" s="13">
        <v>0</v>
      </c>
      <c r="AB309" s="13">
        <v>-861276.35</v>
      </c>
      <c r="AC309" s="14">
        <f t="shared" si="13"/>
        <v>861.27635</v>
      </c>
      <c r="AD309" s="17">
        <f t="shared" si="14"/>
        <v>99.99841516794575</v>
      </c>
      <c r="AE309" s="4">
        <v>0</v>
      </c>
    </row>
    <row r="310" spans="1:31" ht="76.5" outlineLevel="6">
      <c r="A310" s="12" t="s">
        <v>284</v>
      </c>
      <c r="B310" s="11" t="s">
        <v>260</v>
      </c>
      <c r="C310" s="11" t="s">
        <v>430</v>
      </c>
      <c r="D310" s="11" t="s">
        <v>431</v>
      </c>
      <c r="E310" s="11" t="s">
        <v>283</v>
      </c>
      <c r="F310" s="11" t="s">
        <v>285</v>
      </c>
      <c r="G310" s="11" t="s">
        <v>5</v>
      </c>
      <c r="H310" s="11"/>
      <c r="I310" s="11"/>
      <c r="J310" s="11"/>
      <c r="K310" s="11"/>
      <c r="L310" s="13">
        <v>861290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4">
        <f t="shared" si="12"/>
        <v>861.29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861276.35</v>
      </c>
      <c r="AA310" s="13">
        <v>0</v>
      </c>
      <c r="AB310" s="13">
        <v>-861276.35</v>
      </c>
      <c r="AC310" s="14">
        <f t="shared" si="13"/>
        <v>861.27635</v>
      </c>
      <c r="AD310" s="17">
        <f t="shared" si="14"/>
        <v>99.99841516794575</v>
      </c>
      <c r="AE310" s="4">
        <v>0</v>
      </c>
    </row>
    <row r="311" spans="1:31" ht="15" outlineLevel="3">
      <c r="A311" s="12" t="s">
        <v>16</v>
      </c>
      <c r="B311" s="11" t="s">
        <v>260</v>
      </c>
      <c r="C311" s="11" t="s">
        <v>430</v>
      </c>
      <c r="D311" s="11" t="s">
        <v>431</v>
      </c>
      <c r="E311" s="11" t="s">
        <v>17</v>
      </c>
      <c r="F311" s="11" t="s">
        <v>5</v>
      </c>
      <c r="G311" s="11" t="s">
        <v>5</v>
      </c>
      <c r="H311" s="11"/>
      <c r="I311" s="11"/>
      <c r="J311" s="11"/>
      <c r="K311" s="11"/>
      <c r="L311" s="13">
        <v>396000.73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4">
        <f t="shared" si="12"/>
        <v>396.00073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396000.73</v>
      </c>
      <c r="AA311" s="13">
        <v>0</v>
      </c>
      <c r="AB311" s="13">
        <v>-396000.73</v>
      </c>
      <c r="AC311" s="14">
        <f t="shared" si="13"/>
        <v>396.00073</v>
      </c>
      <c r="AD311" s="17">
        <f t="shared" si="14"/>
        <v>100</v>
      </c>
      <c r="AE311" s="4">
        <v>0</v>
      </c>
    </row>
    <row r="312" spans="1:31" ht="76.5" outlineLevel="4">
      <c r="A312" s="12" t="s">
        <v>87</v>
      </c>
      <c r="B312" s="11" t="s">
        <v>260</v>
      </c>
      <c r="C312" s="11" t="s">
        <v>430</v>
      </c>
      <c r="D312" s="11" t="s">
        <v>431</v>
      </c>
      <c r="E312" s="11" t="s">
        <v>88</v>
      </c>
      <c r="F312" s="11" t="s">
        <v>5</v>
      </c>
      <c r="G312" s="11" t="s">
        <v>5</v>
      </c>
      <c r="H312" s="11"/>
      <c r="I312" s="11"/>
      <c r="J312" s="11"/>
      <c r="K312" s="11"/>
      <c r="L312" s="13">
        <v>274600.73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4">
        <f t="shared" si="12"/>
        <v>274.60073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274600.73</v>
      </c>
      <c r="AA312" s="13">
        <v>0</v>
      </c>
      <c r="AB312" s="13">
        <v>-274600.73</v>
      </c>
      <c r="AC312" s="14">
        <f t="shared" si="13"/>
        <v>274.60073</v>
      </c>
      <c r="AD312" s="17">
        <f t="shared" si="14"/>
        <v>100</v>
      </c>
      <c r="AE312" s="4">
        <v>0</v>
      </c>
    </row>
    <row r="313" spans="1:31" ht="51" outlineLevel="5">
      <c r="A313" s="12" t="s">
        <v>286</v>
      </c>
      <c r="B313" s="11" t="s">
        <v>260</v>
      </c>
      <c r="C313" s="11" t="s">
        <v>430</v>
      </c>
      <c r="D313" s="11" t="s">
        <v>431</v>
      </c>
      <c r="E313" s="11" t="s">
        <v>287</v>
      </c>
      <c r="F313" s="11" t="s">
        <v>5</v>
      </c>
      <c r="G313" s="11" t="s">
        <v>5</v>
      </c>
      <c r="H313" s="11"/>
      <c r="I313" s="11"/>
      <c r="J313" s="11"/>
      <c r="K313" s="11"/>
      <c r="L313" s="13">
        <v>274600.73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4">
        <f t="shared" si="12"/>
        <v>274.60073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274600.73</v>
      </c>
      <c r="AA313" s="13">
        <v>0</v>
      </c>
      <c r="AB313" s="13">
        <v>-274600.73</v>
      </c>
      <c r="AC313" s="14">
        <f t="shared" si="13"/>
        <v>274.60073</v>
      </c>
      <c r="AD313" s="17">
        <f t="shared" si="14"/>
        <v>100</v>
      </c>
      <c r="AE313" s="4">
        <v>0</v>
      </c>
    </row>
    <row r="314" spans="1:31" ht="25.5" outlineLevel="6">
      <c r="A314" s="12" t="s">
        <v>40</v>
      </c>
      <c r="B314" s="11" t="s">
        <v>260</v>
      </c>
      <c r="C314" s="11" t="s">
        <v>430</v>
      </c>
      <c r="D314" s="11" t="s">
        <v>431</v>
      </c>
      <c r="E314" s="11" t="s">
        <v>287</v>
      </c>
      <c r="F314" s="11" t="s">
        <v>41</v>
      </c>
      <c r="G314" s="11" t="s">
        <v>5</v>
      </c>
      <c r="H314" s="11"/>
      <c r="I314" s="11"/>
      <c r="J314" s="11"/>
      <c r="K314" s="11"/>
      <c r="L314" s="13">
        <v>274600.73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4">
        <f t="shared" si="12"/>
        <v>274.60073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274600.73</v>
      </c>
      <c r="AA314" s="13">
        <v>0</v>
      </c>
      <c r="AB314" s="13">
        <v>-274600.73</v>
      </c>
      <c r="AC314" s="14">
        <f t="shared" si="13"/>
        <v>274.60073</v>
      </c>
      <c r="AD314" s="17">
        <f t="shared" si="14"/>
        <v>100</v>
      </c>
      <c r="AE314" s="4">
        <v>0</v>
      </c>
    </row>
    <row r="315" spans="1:31" ht="63.75" outlineLevel="3">
      <c r="A315" s="12" t="s">
        <v>112</v>
      </c>
      <c r="B315" s="11" t="s">
        <v>260</v>
      </c>
      <c r="C315" s="11" t="s">
        <v>430</v>
      </c>
      <c r="D315" s="11" t="s">
        <v>431</v>
      </c>
      <c r="E315" s="11" t="s">
        <v>113</v>
      </c>
      <c r="F315" s="11" t="s">
        <v>5</v>
      </c>
      <c r="G315" s="11" t="s">
        <v>5</v>
      </c>
      <c r="H315" s="11"/>
      <c r="I315" s="11"/>
      <c r="J315" s="11"/>
      <c r="K315" s="11"/>
      <c r="L315" s="13">
        <v>121400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4">
        <f t="shared" si="12"/>
        <v>121.4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121400</v>
      </c>
      <c r="AA315" s="13">
        <v>0</v>
      </c>
      <c r="AB315" s="13">
        <v>-121400</v>
      </c>
      <c r="AC315" s="14">
        <f t="shared" si="13"/>
        <v>121.4</v>
      </c>
      <c r="AD315" s="17">
        <f t="shared" si="14"/>
        <v>100</v>
      </c>
      <c r="AE315" s="4">
        <v>0</v>
      </c>
    </row>
    <row r="316" spans="1:31" ht="63.75" outlineLevel="4">
      <c r="A316" s="12" t="s">
        <v>210</v>
      </c>
      <c r="B316" s="11" t="s">
        <v>260</v>
      </c>
      <c r="C316" s="11" t="s">
        <v>430</v>
      </c>
      <c r="D316" s="11" t="s">
        <v>431</v>
      </c>
      <c r="E316" s="11" t="s">
        <v>211</v>
      </c>
      <c r="F316" s="11" t="s">
        <v>5</v>
      </c>
      <c r="G316" s="11" t="s">
        <v>5</v>
      </c>
      <c r="H316" s="11"/>
      <c r="I316" s="11"/>
      <c r="J316" s="11"/>
      <c r="K316" s="11"/>
      <c r="L316" s="13">
        <v>1400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4">
        <f t="shared" si="12"/>
        <v>1.4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1400</v>
      </c>
      <c r="AA316" s="13">
        <v>0</v>
      </c>
      <c r="AB316" s="13">
        <v>-1400</v>
      </c>
      <c r="AC316" s="14">
        <f t="shared" si="13"/>
        <v>1.4</v>
      </c>
      <c r="AD316" s="17">
        <f t="shared" si="14"/>
        <v>100</v>
      </c>
      <c r="AE316" s="4">
        <v>0</v>
      </c>
    </row>
    <row r="317" spans="1:31" ht="25.5" outlineLevel="5">
      <c r="A317" s="12" t="s">
        <v>40</v>
      </c>
      <c r="B317" s="11" t="s">
        <v>260</v>
      </c>
      <c r="C317" s="11" t="s">
        <v>430</v>
      </c>
      <c r="D317" s="11" t="s">
        <v>431</v>
      </c>
      <c r="E317" s="11" t="s">
        <v>211</v>
      </c>
      <c r="F317" s="11" t="s">
        <v>41</v>
      </c>
      <c r="G317" s="11" t="s">
        <v>5</v>
      </c>
      <c r="H317" s="11"/>
      <c r="I317" s="11"/>
      <c r="J317" s="11"/>
      <c r="K317" s="11"/>
      <c r="L317" s="13">
        <v>1400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4">
        <f aca="true" t="shared" si="15" ref="S317:S365">L317/1000</f>
        <v>1.4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1400</v>
      </c>
      <c r="AA317" s="13">
        <v>0</v>
      </c>
      <c r="AB317" s="13">
        <v>-1400</v>
      </c>
      <c r="AC317" s="14">
        <f aca="true" t="shared" si="16" ref="AC317:AC365">Z317/1000</f>
        <v>1.4</v>
      </c>
      <c r="AD317" s="17">
        <f aca="true" t="shared" si="17" ref="AD317:AD365">AC317/S317*100</f>
        <v>100</v>
      </c>
      <c r="AE317" s="4">
        <v>0</v>
      </c>
    </row>
    <row r="318" spans="1:31" ht="255" outlineLevel="6">
      <c r="A318" s="12" t="s">
        <v>288</v>
      </c>
      <c r="B318" s="11" t="s">
        <v>260</v>
      </c>
      <c r="C318" s="11" t="s">
        <v>430</v>
      </c>
      <c r="D318" s="11" t="s">
        <v>431</v>
      </c>
      <c r="E318" s="11" t="s">
        <v>289</v>
      </c>
      <c r="F318" s="11" t="s">
        <v>5</v>
      </c>
      <c r="G318" s="11" t="s">
        <v>5</v>
      </c>
      <c r="H318" s="11"/>
      <c r="I318" s="11"/>
      <c r="J318" s="11"/>
      <c r="K318" s="11"/>
      <c r="L318" s="13">
        <v>86000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4">
        <f t="shared" si="15"/>
        <v>86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86000</v>
      </c>
      <c r="AA318" s="13">
        <v>0</v>
      </c>
      <c r="AB318" s="13">
        <v>-86000</v>
      </c>
      <c r="AC318" s="14">
        <f t="shared" si="16"/>
        <v>86</v>
      </c>
      <c r="AD318" s="17">
        <f t="shared" si="17"/>
        <v>100</v>
      </c>
      <c r="AE318" s="4">
        <v>0</v>
      </c>
    </row>
    <row r="319" spans="1:31" ht="25.5" outlineLevel="4">
      <c r="A319" s="12" t="s">
        <v>40</v>
      </c>
      <c r="B319" s="11" t="s">
        <v>260</v>
      </c>
      <c r="C319" s="11" t="s">
        <v>430</v>
      </c>
      <c r="D319" s="11" t="s">
        <v>431</v>
      </c>
      <c r="E319" s="11" t="s">
        <v>289</v>
      </c>
      <c r="F319" s="11" t="s">
        <v>41</v>
      </c>
      <c r="G319" s="11" t="s">
        <v>5</v>
      </c>
      <c r="H319" s="11"/>
      <c r="I319" s="11"/>
      <c r="J319" s="11"/>
      <c r="K319" s="11"/>
      <c r="L319" s="13">
        <v>86000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4">
        <f t="shared" si="15"/>
        <v>86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86000</v>
      </c>
      <c r="AA319" s="13">
        <v>0</v>
      </c>
      <c r="AB319" s="13">
        <v>-86000</v>
      </c>
      <c r="AC319" s="14">
        <f t="shared" si="16"/>
        <v>86</v>
      </c>
      <c r="AD319" s="17">
        <f t="shared" si="17"/>
        <v>100</v>
      </c>
      <c r="AE319" s="4">
        <v>0</v>
      </c>
    </row>
    <row r="320" spans="1:31" ht="51" outlineLevel="5">
      <c r="A320" s="12" t="s">
        <v>290</v>
      </c>
      <c r="B320" s="11" t="s">
        <v>260</v>
      </c>
      <c r="C320" s="11" t="s">
        <v>430</v>
      </c>
      <c r="D320" s="11" t="s">
        <v>431</v>
      </c>
      <c r="E320" s="11" t="s">
        <v>291</v>
      </c>
      <c r="F320" s="11" t="s">
        <v>5</v>
      </c>
      <c r="G320" s="11" t="s">
        <v>5</v>
      </c>
      <c r="H320" s="11"/>
      <c r="I320" s="11"/>
      <c r="J320" s="11"/>
      <c r="K320" s="11"/>
      <c r="L320" s="13">
        <v>34000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4">
        <f t="shared" si="15"/>
        <v>34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34000</v>
      </c>
      <c r="AA320" s="13">
        <v>0</v>
      </c>
      <c r="AB320" s="13">
        <v>-34000</v>
      </c>
      <c r="AC320" s="14">
        <f t="shared" si="16"/>
        <v>34</v>
      </c>
      <c r="AD320" s="17">
        <f t="shared" si="17"/>
        <v>100</v>
      </c>
      <c r="AE320" s="4">
        <v>0</v>
      </c>
    </row>
    <row r="321" spans="1:31" ht="25.5" outlineLevel="6">
      <c r="A321" s="12" t="s">
        <v>40</v>
      </c>
      <c r="B321" s="11" t="s">
        <v>260</v>
      </c>
      <c r="C321" s="11" t="s">
        <v>430</v>
      </c>
      <c r="D321" s="11" t="s">
        <v>431</v>
      </c>
      <c r="E321" s="11" t="s">
        <v>291</v>
      </c>
      <c r="F321" s="11" t="s">
        <v>41</v>
      </c>
      <c r="G321" s="11" t="s">
        <v>5</v>
      </c>
      <c r="H321" s="11"/>
      <c r="I321" s="11"/>
      <c r="J321" s="11"/>
      <c r="K321" s="11"/>
      <c r="L321" s="13">
        <v>34000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4">
        <f t="shared" si="15"/>
        <v>34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34000</v>
      </c>
      <c r="AA321" s="13">
        <v>0</v>
      </c>
      <c r="AB321" s="13">
        <v>-34000</v>
      </c>
      <c r="AC321" s="14">
        <f t="shared" si="16"/>
        <v>34</v>
      </c>
      <c r="AD321" s="17">
        <f t="shared" si="17"/>
        <v>100</v>
      </c>
      <c r="AE321" s="4">
        <v>0</v>
      </c>
    </row>
    <row r="322" spans="1:31" ht="25.5" outlineLevel="5">
      <c r="A322" s="12" t="s">
        <v>51</v>
      </c>
      <c r="B322" s="11" t="s">
        <v>260</v>
      </c>
      <c r="C322" s="11" t="s">
        <v>430</v>
      </c>
      <c r="D322" s="11" t="s">
        <v>431</v>
      </c>
      <c r="E322" s="11" t="s">
        <v>52</v>
      </c>
      <c r="F322" s="11" t="s">
        <v>5</v>
      </c>
      <c r="G322" s="11" t="s">
        <v>5</v>
      </c>
      <c r="H322" s="11"/>
      <c r="I322" s="11"/>
      <c r="J322" s="11"/>
      <c r="K322" s="11"/>
      <c r="L322" s="13">
        <v>1252390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4">
        <f t="shared" si="15"/>
        <v>1252.39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1248342.54</v>
      </c>
      <c r="AA322" s="13">
        <v>0</v>
      </c>
      <c r="AB322" s="13">
        <v>-1248342.54</v>
      </c>
      <c r="AC322" s="14">
        <f t="shared" si="16"/>
        <v>1248.34254</v>
      </c>
      <c r="AD322" s="17">
        <f t="shared" si="17"/>
        <v>99.67682111802235</v>
      </c>
      <c r="AE322" s="4">
        <v>0</v>
      </c>
    </row>
    <row r="323" spans="1:31" ht="63.75" outlineLevel="6">
      <c r="A323" s="12" t="s">
        <v>292</v>
      </c>
      <c r="B323" s="11" t="s">
        <v>260</v>
      </c>
      <c r="C323" s="11" t="s">
        <v>430</v>
      </c>
      <c r="D323" s="11" t="s">
        <v>431</v>
      </c>
      <c r="E323" s="11" t="s">
        <v>293</v>
      </c>
      <c r="F323" s="11" t="s">
        <v>5</v>
      </c>
      <c r="G323" s="11" t="s">
        <v>5</v>
      </c>
      <c r="H323" s="11"/>
      <c r="I323" s="11"/>
      <c r="J323" s="11"/>
      <c r="K323" s="11"/>
      <c r="L323" s="13">
        <v>975890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4">
        <f t="shared" si="15"/>
        <v>975.89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971842.54</v>
      </c>
      <c r="AA323" s="13">
        <v>0</v>
      </c>
      <c r="AB323" s="13">
        <v>-971842.54</v>
      </c>
      <c r="AC323" s="14">
        <f t="shared" si="16"/>
        <v>971.84254</v>
      </c>
      <c r="AD323" s="17">
        <f t="shared" si="17"/>
        <v>99.585254485649</v>
      </c>
      <c r="AE323" s="4">
        <v>0</v>
      </c>
    </row>
    <row r="324" spans="1:31" ht="25.5" outlineLevel="5">
      <c r="A324" s="12" t="s">
        <v>40</v>
      </c>
      <c r="B324" s="11" t="s">
        <v>260</v>
      </c>
      <c r="C324" s="11" t="s">
        <v>430</v>
      </c>
      <c r="D324" s="11" t="s">
        <v>431</v>
      </c>
      <c r="E324" s="11" t="s">
        <v>293</v>
      </c>
      <c r="F324" s="11" t="s">
        <v>41</v>
      </c>
      <c r="G324" s="11" t="s">
        <v>5</v>
      </c>
      <c r="H324" s="11"/>
      <c r="I324" s="11"/>
      <c r="J324" s="11"/>
      <c r="K324" s="11"/>
      <c r="L324" s="13">
        <v>975890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4">
        <f t="shared" si="15"/>
        <v>975.89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971842.54</v>
      </c>
      <c r="AA324" s="13">
        <v>0</v>
      </c>
      <c r="AB324" s="13">
        <v>-971842.54</v>
      </c>
      <c r="AC324" s="14">
        <f t="shared" si="16"/>
        <v>971.84254</v>
      </c>
      <c r="AD324" s="17">
        <f t="shared" si="17"/>
        <v>99.585254485649</v>
      </c>
      <c r="AE324" s="4">
        <v>0</v>
      </c>
    </row>
    <row r="325" spans="1:31" ht="25.5" outlineLevel="6">
      <c r="A325" s="12" t="s">
        <v>294</v>
      </c>
      <c r="B325" s="11" t="s">
        <v>260</v>
      </c>
      <c r="C325" s="11" t="s">
        <v>430</v>
      </c>
      <c r="D325" s="11" t="s">
        <v>431</v>
      </c>
      <c r="E325" s="11" t="s">
        <v>295</v>
      </c>
      <c r="F325" s="11" t="s">
        <v>5</v>
      </c>
      <c r="G325" s="11" t="s">
        <v>5</v>
      </c>
      <c r="H325" s="11"/>
      <c r="I325" s="11"/>
      <c r="J325" s="11"/>
      <c r="K325" s="11"/>
      <c r="L325" s="13">
        <v>35000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4">
        <f t="shared" si="15"/>
        <v>35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35000</v>
      </c>
      <c r="AA325" s="13">
        <v>0</v>
      </c>
      <c r="AB325" s="13">
        <v>-35000</v>
      </c>
      <c r="AC325" s="14">
        <f t="shared" si="16"/>
        <v>35</v>
      </c>
      <c r="AD325" s="17">
        <f t="shared" si="17"/>
        <v>100</v>
      </c>
      <c r="AE325" s="4">
        <v>0</v>
      </c>
    </row>
    <row r="326" spans="1:31" ht="25.5" outlineLevel="3">
      <c r="A326" s="12" t="s">
        <v>40</v>
      </c>
      <c r="B326" s="11" t="s">
        <v>260</v>
      </c>
      <c r="C326" s="11" t="s">
        <v>430</v>
      </c>
      <c r="D326" s="11" t="s">
        <v>431</v>
      </c>
      <c r="E326" s="11" t="s">
        <v>295</v>
      </c>
      <c r="F326" s="11" t="s">
        <v>41</v>
      </c>
      <c r="G326" s="11" t="s">
        <v>5</v>
      </c>
      <c r="H326" s="11"/>
      <c r="I326" s="11"/>
      <c r="J326" s="11"/>
      <c r="K326" s="11"/>
      <c r="L326" s="13">
        <v>35000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4">
        <f t="shared" si="15"/>
        <v>35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35000</v>
      </c>
      <c r="AA326" s="13">
        <v>0</v>
      </c>
      <c r="AB326" s="13">
        <v>-35000</v>
      </c>
      <c r="AC326" s="14">
        <f t="shared" si="16"/>
        <v>35</v>
      </c>
      <c r="AD326" s="17">
        <f t="shared" si="17"/>
        <v>100</v>
      </c>
      <c r="AE326" s="4">
        <v>0</v>
      </c>
    </row>
    <row r="327" spans="1:31" ht="51" outlineLevel="4">
      <c r="A327" s="12" t="s">
        <v>296</v>
      </c>
      <c r="B327" s="11" t="s">
        <v>260</v>
      </c>
      <c r="C327" s="11" t="s">
        <v>430</v>
      </c>
      <c r="D327" s="11" t="s">
        <v>431</v>
      </c>
      <c r="E327" s="11" t="s">
        <v>297</v>
      </c>
      <c r="F327" s="11" t="s">
        <v>5</v>
      </c>
      <c r="G327" s="11" t="s">
        <v>5</v>
      </c>
      <c r="H327" s="11"/>
      <c r="I327" s="11"/>
      <c r="J327" s="11"/>
      <c r="K327" s="11"/>
      <c r="L327" s="13">
        <v>190000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4">
        <f t="shared" si="15"/>
        <v>190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190000</v>
      </c>
      <c r="AA327" s="13">
        <v>0</v>
      </c>
      <c r="AB327" s="13">
        <v>-190000</v>
      </c>
      <c r="AC327" s="14">
        <f t="shared" si="16"/>
        <v>190</v>
      </c>
      <c r="AD327" s="17">
        <f t="shared" si="17"/>
        <v>100</v>
      </c>
      <c r="AE327" s="4">
        <v>0</v>
      </c>
    </row>
    <row r="328" spans="1:31" ht="25.5" outlineLevel="6">
      <c r="A328" s="12" t="s">
        <v>40</v>
      </c>
      <c r="B328" s="11" t="s">
        <v>260</v>
      </c>
      <c r="C328" s="11" t="s">
        <v>430</v>
      </c>
      <c r="D328" s="11" t="s">
        <v>431</v>
      </c>
      <c r="E328" s="11" t="s">
        <v>297</v>
      </c>
      <c r="F328" s="11" t="s">
        <v>41</v>
      </c>
      <c r="G328" s="11" t="s">
        <v>5</v>
      </c>
      <c r="H328" s="11"/>
      <c r="I328" s="11"/>
      <c r="J328" s="11"/>
      <c r="K328" s="11"/>
      <c r="L328" s="13">
        <v>190000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4">
        <f t="shared" si="15"/>
        <v>190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190000</v>
      </c>
      <c r="AA328" s="13">
        <v>0</v>
      </c>
      <c r="AB328" s="13">
        <v>-190000</v>
      </c>
      <c r="AC328" s="14">
        <f t="shared" si="16"/>
        <v>190</v>
      </c>
      <c r="AD328" s="17">
        <f t="shared" si="17"/>
        <v>100</v>
      </c>
      <c r="AE328" s="4">
        <v>0</v>
      </c>
    </row>
    <row r="329" spans="1:31" ht="51" outlineLevel="4">
      <c r="A329" s="12" t="s">
        <v>298</v>
      </c>
      <c r="B329" s="11" t="s">
        <v>260</v>
      </c>
      <c r="C329" s="11" t="s">
        <v>430</v>
      </c>
      <c r="D329" s="11" t="s">
        <v>431</v>
      </c>
      <c r="E329" s="11" t="s">
        <v>299</v>
      </c>
      <c r="F329" s="11" t="s">
        <v>5</v>
      </c>
      <c r="G329" s="11" t="s">
        <v>5</v>
      </c>
      <c r="H329" s="11"/>
      <c r="I329" s="11"/>
      <c r="J329" s="11"/>
      <c r="K329" s="11"/>
      <c r="L329" s="13">
        <v>21500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4">
        <f t="shared" si="15"/>
        <v>21.5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21500</v>
      </c>
      <c r="AA329" s="13">
        <v>0</v>
      </c>
      <c r="AB329" s="13">
        <v>-21500</v>
      </c>
      <c r="AC329" s="14">
        <f t="shared" si="16"/>
        <v>21.5</v>
      </c>
      <c r="AD329" s="17">
        <f t="shared" si="17"/>
        <v>100</v>
      </c>
      <c r="AE329" s="4">
        <v>0</v>
      </c>
    </row>
    <row r="330" spans="1:31" ht="25.5" outlineLevel="6">
      <c r="A330" s="12" t="s">
        <v>40</v>
      </c>
      <c r="B330" s="11" t="s">
        <v>260</v>
      </c>
      <c r="C330" s="11" t="s">
        <v>430</v>
      </c>
      <c r="D330" s="11" t="s">
        <v>431</v>
      </c>
      <c r="E330" s="11" t="s">
        <v>299</v>
      </c>
      <c r="F330" s="11" t="s">
        <v>41</v>
      </c>
      <c r="G330" s="11" t="s">
        <v>5</v>
      </c>
      <c r="H330" s="11"/>
      <c r="I330" s="11"/>
      <c r="J330" s="11"/>
      <c r="K330" s="11"/>
      <c r="L330" s="13">
        <v>21500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4">
        <f t="shared" si="15"/>
        <v>21.5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21500</v>
      </c>
      <c r="AA330" s="13">
        <v>0</v>
      </c>
      <c r="AB330" s="13">
        <v>-21500</v>
      </c>
      <c r="AC330" s="14">
        <f t="shared" si="16"/>
        <v>21.5</v>
      </c>
      <c r="AD330" s="17">
        <f t="shared" si="17"/>
        <v>100</v>
      </c>
      <c r="AE330" s="4">
        <v>0</v>
      </c>
    </row>
    <row r="331" spans="1:31" ht="38.25" outlineLevel="4">
      <c r="A331" s="12" t="s">
        <v>300</v>
      </c>
      <c r="B331" s="11" t="s">
        <v>260</v>
      </c>
      <c r="C331" s="11" t="s">
        <v>430</v>
      </c>
      <c r="D331" s="11" t="s">
        <v>431</v>
      </c>
      <c r="E331" s="11" t="s">
        <v>301</v>
      </c>
      <c r="F331" s="11" t="s">
        <v>5</v>
      </c>
      <c r="G331" s="11" t="s">
        <v>5</v>
      </c>
      <c r="H331" s="11"/>
      <c r="I331" s="11"/>
      <c r="J331" s="11"/>
      <c r="K331" s="11"/>
      <c r="L331" s="13">
        <v>30000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4">
        <f t="shared" si="15"/>
        <v>30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30000</v>
      </c>
      <c r="AA331" s="13">
        <v>0</v>
      </c>
      <c r="AB331" s="13">
        <v>-30000</v>
      </c>
      <c r="AC331" s="14">
        <f t="shared" si="16"/>
        <v>30</v>
      </c>
      <c r="AD331" s="17">
        <f t="shared" si="17"/>
        <v>100</v>
      </c>
      <c r="AE331" s="4">
        <v>0</v>
      </c>
    </row>
    <row r="332" spans="1:31" ht="25.5" outlineLevel="6">
      <c r="A332" s="12" t="s">
        <v>40</v>
      </c>
      <c r="B332" s="11" t="s">
        <v>260</v>
      </c>
      <c r="C332" s="11" t="s">
        <v>430</v>
      </c>
      <c r="D332" s="11" t="s">
        <v>431</v>
      </c>
      <c r="E332" s="11" t="s">
        <v>301</v>
      </c>
      <c r="F332" s="11" t="s">
        <v>41</v>
      </c>
      <c r="G332" s="11" t="s">
        <v>5</v>
      </c>
      <c r="H332" s="11"/>
      <c r="I332" s="11"/>
      <c r="J332" s="11"/>
      <c r="K332" s="11"/>
      <c r="L332" s="13">
        <v>30000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4">
        <f t="shared" si="15"/>
        <v>30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30000</v>
      </c>
      <c r="AA332" s="13">
        <v>0</v>
      </c>
      <c r="AB332" s="13">
        <v>-30000</v>
      </c>
      <c r="AC332" s="14">
        <f t="shared" si="16"/>
        <v>30</v>
      </c>
      <c r="AD332" s="17">
        <f t="shared" si="17"/>
        <v>100</v>
      </c>
      <c r="AE332" s="4">
        <v>0</v>
      </c>
    </row>
    <row r="333" spans="1:31" ht="25.5" outlineLevel="4">
      <c r="A333" s="12" t="s">
        <v>302</v>
      </c>
      <c r="B333" s="11" t="s">
        <v>260</v>
      </c>
      <c r="C333" s="11" t="s">
        <v>438</v>
      </c>
      <c r="D333" s="11" t="s">
        <v>429</v>
      </c>
      <c r="E333" s="11" t="s">
        <v>4</v>
      </c>
      <c r="F333" s="11" t="s">
        <v>5</v>
      </c>
      <c r="G333" s="11" t="s">
        <v>5</v>
      </c>
      <c r="H333" s="11"/>
      <c r="I333" s="11"/>
      <c r="J333" s="11"/>
      <c r="K333" s="11"/>
      <c r="L333" s="13">
        <v>860947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4">
        <f t="shared" si="15"/>
        <v>860.947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860938.92</v>
      </c>
      <c r="AA333" s="13">
        <v>0</v>
      </c>
      <c r="AB333" s="13">
        <v>-860938.92</v>
      </c>
      <c r="AC333" s="14">
        <f t="shared" si="16"/>
        <v>860.93892</v>
      </c>
      <c r="AD333" s="17">
        <f t="shared" si="17"/>
        <v>99.99906149855914</v>
      </c>
      <c r="AE333" s="4">
        <v>0</v>
      </c>
    </row>
    <row r="334" spans="1:31" ht="51" outlineLevel="6">
      <c r="A334" s="12" t="s">
        <v>303</v>
      </c>
      <c r="B334" s="11" t="s">
        <v>260</v>
      </c>
      <c r="C334" s="11" t="s">
        <v>438</v>
      </c>
      <c r="D334" s="11" t="s">
        <v>440</v>
      </c>
      <c r="E334" s="11" t="s">
        <v>4</v>
      </c>
      <c r="F334" s="11" t="s">
        <v>5</v>
      </c>
      <c r="G334" s="11" t="s">
        <v>5</v>
      </c>
      <c r="H334" s="11"/>
      <c r="I334" s="11"/>
      <c r="J334" s="11"/>
      <c r="K334" s="11"/>
      <c r="L334" s="13">
        <v>796947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4">
        <f t="shared" si="15"/>
        <v>796.947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796938.92</v>
      </c>
      <c r="AA334" s="13">
        <v>0</v>
      </c>
      <c r="AB334" s="13">
        <v>-796938.92</v>
      </c>
      <c r="AC334" s="14">
        <f t="shared" si="16"/>
        <v>796.93892</v>
      </c>
      <c r="AD334" s="17">
        <f t="shared" si="17"/>
        <v>99.99898613082175</v>
      </c>
      <c r="AE334" s="4">
        <v>0</v>
      </c>
    </row>
    <row r="335" spans="1:31" ht="51" outlineLevel="4">
      <c r="A335" s="12" t="s">
        <v>304</v>
      </c>
      <c r="B335" s="11" t="s">
        <v>260</v>
      </c>
      <c r="C335" s="11" t="s">
        <v>438</v>
      </c>
      <c r="D335" s="11" t="s">
        <v>440</v>
      </c>
      <c r="E335" s="11" t="s">
        <v>305</v>
      </c>
      <c r="F335" s="11" t="s">
        <v>5</v>
      </c>
      <c r="G335" s="11" t="s">
        <v>5</v>
      </c>
      <c r="H335" s="11"/>
      <c r="I335" s="11"/>
      <c r="J335" s="11"/>
      <c r="K335" s="11"/>
      <c r="L335" s="13">
        <v>796947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4">
        <f t="shared" si="15"/>
        <v>796.947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796938.92</v>
      </c>
      <c r="AA335" s="13">
        <v>0</v>
      </c>
      <c r="AB335" s="13">
        <v>-796938.92</v>
      </c>
      <c r="AC335" s="14">
        <f t="shared" si="16"/>
        <v>796.93892</v>
      </c>
      <c r="AD335" s="17">
        <f t="shared" si="17"/>
        <v>99.99898613082175</v>
      </c>
      <c r="AE335" s="4">
        <v>0</v>
      </c>
    </row>
    <row r="336" spans="1:31" ht="51" outlineLevel="6">
      <c r="A336" s="12" t="s">
        <v>306</v>
      </c>
      <c r="B336" s="11" t="s">
        <v>260</v>
      </c>
      <c r="C336" s="11" t="s">
        <v>438</v>
      </c>
      <c r="D336" s="11" t="s">
        <v>440</v>
      </c>
      <c r="E336" s="11" t="s">
        <v>305</v>
      </c>
      <c r="F336" s="11" t="s">
        <v>307</v>
      </c>
      <c r="G336" s="11" t="s">
        <v>5</v>
      </c>
      <c r="H336" s="11"/>
      <c r="I336" s="11"/>
      <c r="J336" s="11"/>
      <c r="K336" s="11"/>
      <c r="L336" s="13">
        <v>796947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4">
        <f t="shared" si="15"/>
        <v>796.947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796938.92</v>
      </c>
      <c r="AA336" s="13">
        <v>0</v>
      </c>
      <c r="AB336" s="13">
        <v>-796938.92</v>
      </c>
      <c r="AC336" s="14">
        <f t="shared" si="16"/>
        <v>796.93892</v>
      </c>
      <c r="AD336" s="17">
        <f t="shared" si="17"/>
        <v>99.99898613082175</v>
      </c>
      <c r="AE336" s="4">
        <v>0</v>
      </c>
    </row>
    <row r="337" spans="1:31" ht="38.25" outlineLevel="1">
      <c r="A337" s="12" t="s">
        <v>308</v>
      </c>
      <c r="B337" s="11" t="s">
        <v>260</v>
      </c>
      <c r="C337" s="11" t="s">
        <v>438</v>
      </c>
      <c r="D337" s="11" t="s">
        <v>441</v>
      </c>
      <c r="E337" s="11" t="s">
        <v>4</v>
      </c>
      <c r="F337" s="11" t="s">
        <v>5</v>
      </c>
      <c r="G337" s="11" t="s">
        <v>5</v>
      </c>
      <c r="H337" s="11"/>
      <c r="I337" s="11"/>
      <c r="J337" s="11"/>
      <c r="K337" s="11"/>
      <c r="L337" s="13">
        <v>64000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4">
        <f t="shared" si="15"/>
        <v>64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64000</v>
      </c>
      <c r="AA337" s="13">
        <v>0</v>
      </c>
      <c r="AB337" s="13">
        <v>-64000</v>
      </c>
      <c r="AC337" s="14">
        <f t="shared" si="16"/>
        <v>64</v>
      </c>
      <c r="AD337" s="17">
        <f t="shared" si="17"/>
        <v>100</v>
      </c>
      <c r="AE337" s="4">
        <v>0</v>
      </c>
    </row>
    <row r="338" spans="1:31" ht="25.5" outlineLevel="2">
      <c r="A338" s="12" t="s">
        <v>51</v>
      </c>
      <c r="B338" s="11" t="s">
        <v>260</v>
      </c>
      <c r="C338" s="11" t="s">
        <v>438</v>
      </c>
      <c r="D338" s="11" t="s">
        <v>441</v>
      </c>
      <c r="E338" s="11" t="s">
        <v>52</v>
      </c>
      <c r="F338" s="11" t="s">
        <v>5</v>
      </c>
      <c r="G338" s="11" t="s">
        <v>5</v>
      </c>
      <c r="H338" s="11"/>
      <c r="I338" s="11"/>
      <c r="J338" s="11"/>
      <c r="K338" s="11"/>
      <c r="L338" s="13">
        <v>64000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4">
        <f t="shared" si="15"/>
        <v>64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64000</v>
      </c>
      <c r="AA338" s="13">
        <v>0</v>
      </c>
      <c r="AB338" s="13">
        <v>-64000</v>
      </c>
      <c r="AC338" s="14">
        <f t="shared" si="16"/>
        <v>64</v>
      </c>
      <c r="AD338" s="17">
        <f t="shared" si="17"/>
        <v>100</v>
      </c>
      <c r="AE338" s="4">
        <v>0</v>
      </c>
    </row>
    <row r="339" spans="1:31" ht="51" outlineLevel="3">
      <c r="A339" s="12" t="s">
        <v>309</v>
      </c>
      <c r="B339" s="11" t="s">
        <v>260</v>
      </c>
      <c r="C339" s="11" t="s">
        <v>438</v>
      </c>
      <c r="D339" s="11" t="s">
        <v>441</v>
      </c>
      <c r="E339" s="11" t="s">
        <v>310</v>
      </c>
      <c r="F339" s="11" t="s">
        <v>5</v>
      </c>
      <c r="G339" s="11" t="s">
        <v>5</v>
      </c>
      <c r="H339" s="11"/>
      <c r="I339" s="11"/>
      <c r="J339" s="11"/>
      <c r="K339" s="11"/>
      <c r="L339" s="13">
        <v>58000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4">
        <f t="shared" si="15"/>
        <v>58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58000</v>
      </c>
      <c r="AA339" s="13">
        <v>0</v>
      </c>
      <c r="AB339" s="13">
        <v>-58000</v>
      </c>
      <c r="AC339" s="14">
        <f t="shared" si="16"/>
        <v>58</v>
      </c>
      <c r="AD339" s="17">
        <f t="shared" si="17"/>
        <v>100</v>
      </c>
      <c r="AE339" s="4">
        <v>0</v>
      </c>
    </row>
    <row r="340" spans="1:31" ht="25.5" outlineLevel="6">
      <c r="A340" s="12" t="s">
        <v>40</v>
      </c>
      <c r="B340" s="11" t="s">
        <v>260</v>
      </c>
      <c r="C340" s="11" t="s">
        <v>438</v>
      </c>
      <c r="D340" s="11" t="s">
        <v>441</v>
      </c>
      <c r="E340" s="11" t="s">
        <v>310</v>
      </c>
      <c r="F340" s="11" t="s">
        <v>41</v>
      </c>
      <c r="G340" s="11" t="s">
        <v>5</v>
      </c>
      <c r="H340" s="11"/>
      <c r="I340" s="11"/>
      <c r="J340" s="11"/>
      <c r="K340" s="11"/>
      <c r="L340" s="13">
        <v>58000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4">
        <f t="shared" si="15"/>
        <v>58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58000</v>
      </c>
      <c r="AA340" s="13">
        <v>0</v>
      </c>
      <c r="AB340" s="13">
        <v>-58000</v>
      </c>
      <c r="AC340" s="14">
        <f t="shared" si="16"/>
        <v>58</v>
      </c>
      <c r="AD340" s="17">
        <f t="shared" si="17"/>
        <v>100</v>
      </c>
      <c r="AE340" s="4">
        <v>0</v>
      </c>
    </row>
    <row r="341" spans="1:31" ht="76.5" outlineLevel="2">
      <c r="A341" s="12" t="s">
        <v>311</v>
      </c>
      <c r="B341" s="11" t="s">
        <v>260</v>
      </c>
      <c r="C341" s="11" t="s">
        <v>438</v>
      </c>
      <c r="D341" s="11" t="s">
        <v>441</v>
      </c>
      <c r="E341" s="11" t="s">
        <v>312</v>
      </c>
      <c r="F341" s="11" t="s">
        <v>5</v>
      </c>
      <c r="G341" s="11" t="s">
        <v>5</v>
      </c>
      <c r="H341" s="11"/>
      <c r="I341" s="11"/>
      <c r="J341" s="11"/>
      <c r="K341" s="11"/>
      <c r="L341" s="13">
        <v>6000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4">
        <f t="shared" si="15"/>
        <v>6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6000</v>
      </c>
      <c r="AA341" s="13">
        <v>0</v>
      </c>
      <c r="AB341" s="13">
        <v>-6000</v>
      </c>
      <c r="AC341" s="14">
        <f t="shared" si="16"/>
        <v>6</v>
      </c>
      <c r="AD341" s="17">
        <f t="shared" si="17"/>
        <v>100</v>
      </c>
      <c r="AE341" s="4">
        <v>0</v>
      </c>
    </row>
    <row r="342" spans="1:31" ht="25.5" outlineLevel="3">
      <c r="A342" s="12" t="s">
        <v>40</v>
      </c>
      <c r="B342" s="11" t="s">
        <v>260</v>
      </c>
      <c r="C342" s="11" t="s">
        <v>438</v>
      </c>
      <c r="D342" s="11" t="s">
        <v>441</v>
      </c>
      <c r="E342" s="11" t="s">
        <v>312</v>
      </c>
      <c r="F342" s="11" t="s">
        <v>41</v>
      </c>
      <c r="G342" s="11" t="s">
        <v>5</v>
      </c>
      <c r="H342" s="11"/>
      <c r="I342" s="11"/>
      <c r="J342" s="11"/>
      <c r="K342" s="11"/>
      <c r="L342" s="13">
        <v>6000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4">
        <f t="shared" si="15"/>
        <v>6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6000</v>
      </c>
      <c r="AA342" s="13">
        <v>0</v>
      </c>
      <c r="AB342" s="13">
        <v>-6000</v>
      </c>
      <c r="AC342" s="14">
        <f t="shared" si="16"/>
        <v>6</v>
      </c>
      <c r="AD342" s="17">
        <f t="shared" si="17"/>
        <v>100</v>
      </c>
      <c r="AE342" s="4">
        <v>0</v>
      </c>
    </row>
    <row r="343" spans="1:31" ht="15" outlineLevel="4">
      <c r="A343" s="12" t="s">
        <v>313</v>
      </c>
      <c r="B343" s="11" t="s">
        <v>260</v>
      </c>
      <c r="C343" s="11" t="s">
        <v>436</v>
      </c>
      <c r="D343" s="11" t="s">
        <v>429</v>
      </c>
      <c r="E343" s="11" t="s">
        <v>4</v>
      </c>
      <c r="F343" s="11" t="s">
        <v>5</v>
      </c>
      <c r="G343" s="11" t="s">
        <v>5</v>
      </c>
      <c r="H343" s="11"/>
      <c r="I343" s="11"/>
      <c r="J343" s="11"/>
      <c r="K343" s="11"/>
      <c r="L343" s="13">
        <v>34460350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4">
        <f t="shared" si="15"/>
        <v>34460.35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34220339</v>
      </c>
      <c r="AA343" s="13">
        <v>0</v>
      </c>
      <c r="AB343" s="13">
        <v>-34220339</v>
      </c>
      <c r="AC343" s="14">
        <f t="shared" si="16"/>
        <v>34220.339</v>
      </c>
      <c r="AD343" s="17">
        <f t="shared" si="17"/>
        <v>99.30351548954089</v>
      </c>
      <c r="AE343" s="4">
        <v>0</v>
      </c>
    </row>
    <row r="344" spans="1:31" ht="15" outlineLevel="6">
      <c r="A344" s="12" t="s">
        <v>314</v>
      </c>
      <c r="B344" s="11" t="s">
        <v>260</v>
      </c>
      <c r="C344" s="11" t="s">
        <v>436</v>
      </c>
      <c r="D344" s="11" t="s">
        <v>434</v>
      </c>
      <c r="E344" s="11" t="s">
        <v>4</v>
      </c>
      <c r="F344" s="11" t="s">
        <v>5</v>
      </c>
      <c r="G344" s="11" t="s">
        <v>5</v>
      </c>
      <c r="H344" s="11"/>
      <c r="I344" s="11"/>
      <c r="J344" s="11"/>
      <c r="K344" s="11"/>
      <c r="L344" s="13">
        <v>1311139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4">
        <f t="shared" si="15"/>
        <v>1311.139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1311139</v>
      </c>
      <c r="AA344" s="13">
        <v>0</v>
      </c>
      <c r="AB344" s="13">
        <v>-1311139</v>
      </c>
      <c r="AC344" s="14">
        <f t="shared" si="16"/>
        <v>1311.139</v>
      </c>
      <c r="AD344" s="17">
        <f t="shared" si="17"/>
        <v>100</v>
      </c>
      <c r="AE344" s="4">
        <v>0</v>
      </c>
    </row>
    <row r="345" spans="1:31" ht="25.5" outlineLevel="4">
      <c r="A345" s="12" t="s">
        <v>315</v>
      </c>
      <c r="B345" s="11" t="s">
        <v>260</v>
      </c>
      <c r="C345" s="11" t="s">
        <v>436</v>
      </c>
      <c r="D345" s="11" t="s">
        <v>434</v>
      </c>
      <c r="E345" s="11" t="s">
        <v>316</v>
      </c>
      <c r="F345" s="11" t="s">
        <v>5</v>
      </c>
      <c r="G345" s="11" t="s">
        <v>5</v>
      </c>
      <c r="H345" s="11"/>
      <c r="I345" s="11"/>
      <c r="J345" s="11"/>
      <c r="K345" s="11"/>
      <c r="L345" s="13">
        <v>533000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4">
        <f t="shared" si="15"/>
        <v>533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533000</v>
      </c>
      <c r="AA345" s="13">
        <v>0</v>
      </c>
      <c r="AB345" s="13">
        <v>-533000</v>
      </c>
      <c r="AC345" s="14">
        <f t="shared" si="16"/>
        <v>533</v>
      </c>
      <c r="AD345" s="17">
        <f t="shared" si="17"/>
        <v>100</v>
      </c>
      <c r="AE345" s="4">
        <v>0</v>
      </c>
    </row>
    <row r="346" spans="1:31" ht="76.5" outlineLevel="6">
      <c r="A346" s="12" t="s">
        <v>319</v>
      </c>
      <c r="B346" s="11" t="s">
        <v>260</v>
      </c>
      <c r="C346" s="11" t="s">
        <v>436</v>
      </c>
      <c r="D346" s="11" t="s">
        <v>434</v>
      </c>
      <c r="E346" s="11" t="s">
        <v>320</v>
      </c>
      <c r="F346" s="11" t="s">
        <v>5</v>
      </c>
      <c r="G346" s="11" t="s">
        <v>5</v>
      </c>
      <c r="H346" s="11"/>
      <c r="I346" s="11"/>
      <c r="J346" s="11"/>
      <c r="K346" s="11"/>
      <c r="L346" s="13">
        <v>459000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4">
        <f t="shared" si="15"/>
        <v>459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459000</v>
      </c>
      <c r="AA346" s="13">
        <v>0</v>
      </c>
      <c r="AB346" s="13">
        <v>-459000</v>
      </c>
      <c r="AC346" s="14">
        <f t="shared" si="16"/>
        <v>459</v>
      </c>
      <c r="AD346" s="17">
        <f t="shared" si="17"/>
        <v>100</v>
      </c>
      <c r="AE346" s="4">
        <v>0</v>
      </c>
    </row>
    <row r="347" spans="1:31" ht="15" outlineLevel="1">
      <c r="A347" s="12" t="s">
        <v>317</v>
      </c>
      <c r="B347" s="11" t="s">
        <v>260</v>
      </c>
      <c r="C347" s="11" t="s">
        <v>436</v>
      </c>
      <c r="D347" s="11" t="s">
        <v>434</v>
      </c>
      <c r="E347" s="11" t="s">
        <v>320</v>
      </c>
      <c r="F347" s="11" t="s">
        <v>318</v>
      </c>
      <c r="G347" s="11" t="s">
        <v>5</v>
      </c>
      <c r="H347" s="11"/>
      <c r="I347" s="11"/>
      <c r="J347" s="11"/>
      <c r="K347" s="11"/>
      <c r="L347" s="13">
        <v>459000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4">
        <f t="shared" si="15"/>
        <v>459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459000</v>
      </c>
      <c r="AA347" s="13">
        <v>0</v>
      </c>
      <c r="AB347" s="13">
        <v>-459000</v>
      </c>
      <c r="AC347" s="14">
        <f t="shared" si="16"/>
        <v>459</v>
      </c>
      <c r="AD347" s="17">
        <f t="shared" si="17"/>
        <v>100</v>
      </c>
      <c r="AE347" s="4">
        <v>0</v>
      </c>
    </row>
    <row r="348" spans="1:31" ht="51" outlineLevel="2">
      <c r="A348" s="12" t="s">
        <v>321</v>
      </c>
      <c r="B348" s="11" t="s">
        <v>260</v>
      </c>
      <c r="C348" s="11" t="s">
        <v>436</v>
      </c>
      <c r="D348" s="11" t="s">
        <v>434</v>
      </c>
      <c r="E348" s="11" t="s">
        <v>322</v>
      </c>
      <c r="F348" s="11" t="s">
        <v>5</v>
      </c>
      <c r="G348" s="11" t="s">
        <v>5</v>
      </c>
      <c r="H348" s="11"/>
      <c r="I348" s="11"/>
      <c r="J348" s="11"/>
      <c r="K348" s="11"/>
      <c r="L348" s="13">
        <v>74000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4">
        <f t="shared" si="15"/>
        <v>74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74000</v>
      </c>
      <c r="AA348" s="13">
        <v>0</v>
      </c>
      <c r="AB348" s="13">
        <v>-74000</v>
      </c>
      <c r="AC348" s="14">
        <f t="shared" si="16"/>
        <v>74</v>
      </c>
      <c r="AD348" s="17">
        <f t="shared" si="17"/>
        <v>100</v>
      </c>
      <c r="AE348" s="4">
        <v>0</v>
      </c>
    </row>
    <row r="349" spans="1:31" ht="15" outlineLevel="3">
      <c r="A349" s="12" t="s">
        <v>317</v>
      </c>
      <c r="B349" s="11" t="s">
        <v>260</v>
      </c>
      <c r="C349" s="11" t="s">
        <v>436</v>
      </c>
      <c r="D349" s="11" t="s">
        <v>434</v>
      </c>
      <c r="E349" s="11" t="s">
        <v>322</v>
      </c>
      <c r="F349" s="11" t="s">
        <v>318</v>
      </c>
      <c r="G349" s="11" t="s">
        <v>5</v>
      </c>
      <c r="H349" s="11"/>
      <c r="I349" s="11"/>
      <c r="J349" s="11"/>
      <c r="K349" s="11"/>
      <c r="L349" s="13">
        <v>74000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4">
        <f t="shared" si="15"/>
        <v>74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74000</v>
      </c>
      <c r="AA349" s="13">
        <v>0</v>
      </c>
      <c r="AB349" s="13">
        <v>-74000</v>
      </c>
      <c r="AC349" s="14">
        <f t="shared" si="16"/>
        <v>74</v>
      </c>
      <c r="AD349" s="17">
        <f t="shared" si="17"/>
        <v>100</v>
      </c>
      <c r="AE349" s="4">
        <v>0</v>
      </c>
    </row>
    <row r="350" spans="1:31" ht="15" outlineLevel="4">
      <c r="A350" s="12" t="s">
        <v>179</v>
      </c>
      <c r="B350" s="11" t="s">
        <v>260</v>
      </c>
      <c r="C350" s="11" t="s">
        <v>436</v>
      </c>
      <c r="D350" s="11" t="s">
        <v>434</v>
      </c>
      <c r="E350" s="11" t="s">
        <v>180</v>
      </c>
      <c r="F350" s="11" t="s">
        <v>5</v>
      </c>
      <c r="G350" s="11" t="s">
        <v>5</v>
      </c>
      <c r="H350" s="11"/>
      <c r="I350" s="11"/>
      <c r="J350" s="11"/>
      <c r="K350" s="11"/>
      <c r="L350" s="13">
        <v>778139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4">
        <f t="shared" si="15"/>
        <v>778.139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778139</v>
      </c>
      <c r="AA350" s="13">
        <v>0</v>
      </c>
      <c r="AB350" s="13">
        <v>-778139</v>
      </c>
      <c r="AC350" s="14">
        <f t="shared" si="16"/>
        <v>778.139</v>
      </c>
      <c r="AD350" s="17">
        <f t="shared" si="17"/>
        <v>100</v>
      </c>
      <c r="AE350" s="4">
        <v>0</v>
      </c>
    </row>
    <row r="351" spans="1:31" ht="38.25" outlineLevel="6">
      <c r="A351" s="12" t="s">
        <v>323</v>
      </c>
      <c r="B351" s="11" t="s">
        <v>260</v>
      </c>
      <c r="C351" s="11" t="s">
        <v>436</v>
      </c>
      <c r="D351" s="11" t="s">
        <v>434</v>
      </c>
      <c r="E351" s="11" t="s">
        <v>324</v>
      </c>
      <c r="F351" s="11" t="s">
        <v>5</v>
      </c>
      <c r="G351" s="11" t="s">
        <v>5</v>
      </c>
      <c r="H351" s="11"/>
      <c r="I351" s="11"/>
      <c r="J351" s="11"/>
      <c r="K351" s="11"/>
      <c r="L351" s="13">
        <v>778139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4">
        <f t="shared" si="15"/>
        <v>778.139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778139</v>
      </c>
      <c r="AA351" s="13">
        <v>0</v>
      </c>
      <c r="AB351" s="13">
        <v>-778139</v>
      </c>
      <c r="AC351" s="14">
        <f t="shared" si="16"/>
        <v>778.139</v>
      </c>
      <c r="AD351" s="17">
        <f t="shared" si="17"/>
        <v>100</v>
      </c>
      <c r="AE351" s="4">
        <v>0</v>
      </c>
    </row>
    <row r="352" spans="1:31" ht="15" outlineLevel="4">
      <c r="A352" s="12" t="s">
        <v>317</v>
      </c>
      <c r="B352" s="11" t="s">
        <v>260</v>
      </c>
      <c r="C352" s="11" t="s">
        <v>436</v>
      </c>
      <c r="D352" s="11" t="s">
        <v>434</v>
      </c>
      <c r="E352" s="11" t="s">
        <v>324</v>
      </c>
      <c r="F352" s="11" t="s">
        <v>318</v>
      </c>
      <c r="G352" s="11" t="s">
        <v>5</v>
      </c>
      <c r="H352" s="11"/>
      <c r="I352" s="11"/>
      <c r="J352" s="11"/>
      <c r="K352" s="11"/>
      <c r="L352" s="13">
        <v>778139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4">
        <f t="shared" si="15"/>
        <v>778.139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778139</v>
      </c>
      <c r="AA352" s="13">
        <v>0</v>
      </c>
      <c r="AB352" s="13">
        <v>-778139</v>
      </c>
      <c r="AC352" s="14">
        <f t="shared" si="16"/>
        <v>778.139</v>
      </c>
      <c r="AD352" s="17">
        <f t="shared" si="17"/>
        <v>100</v>
      </c>
      <c r="AE352" s="4">
        <v>0</v>
      </c>
    </row>
    <row r="353" spans="1:31" ht="15" outlineLevel="6">
      <c r="A353" s="12" t="s">
        <v>325</v>
      </c>
      <c r="B353" s="11" t="s">
        <v>260</v>
      </c>
      <c r="C353" s="11" t="s">
        <v>436</v>
      </c>
      <c r="D353" s="11" t="s">
        <v>435</v>
      </c>
      <c r="E353" s="11" t="s">
        <v>4</v>
      </c>
      <c r="F353" s="11" t="s">
        <v>5</v>
      </c>
      <c r="G353" s="11" t="s">
        <v>5</v>
      </c>
      <c r="H353" s="11"/>
      <c r="I353" s="11"/>
      <c r="J353" s="11"/>
      <c r="K353" s="11"/>
      <c r="L353" s="13">
        <v>950000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4">
        <f t="shared" si="15"/>
        <v>950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950000</v>
      </c>
      <c r="AA353" s="13">
        <v>0</v>
      </c>
      <c r="AB353" s="13">
        <v>-950000</v>
      </c>
      <c r="AC353" s="14">
        <f t="shared" si="16"/>
        <v>950</v>
      </c>
      <c r="AD353" s="17">
        <f t="shared" si="17"/>
        <v>100</v>
      </c>
      <c r="AE353" s="4">
        <v>0</v>
      </c>
    </row>
    <row r="354" spans="1:31" ht="15" outlineLevel="4">
      <c r="A354" s="12" t="s">
        <v>326</v>
      </c>
      <c r="B354" s="11" t="s">
        <v>260</v>
      </c>
      <c r="C354" s="11" t="s">
        <v>436</v>
      </c>
      <c r="D354" s="11" t="s">
        <v>435</v>
      </c>
      <c r="E354" s="11" t="s">
        <v>327</v>
      </c>
      <c r="F354" s="11" t="s">
        <v>5</v>
      </c>
      <c r="G354" s="11" t="s">
        <v>5</v>
      </c>
      <c r="H354" s="11"/>
      <c r="I354" s="11"/>
      <c r="J354" s="11"/>
      <c r="K354" s="11"/>
      <c r="L354" s="13">
        <v>950000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4">
        <f t="shared" si="15"/>
        <v>950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950000</v>
      </c>
      <c r="AA354" s="13">
        <v>0</v>
      </c>
      <c r="AB354" s="13">
        <v>-950000</v>
      </c>
      <c r="AC354" s="14">
        <f t="shared" si="16"/>
        <v>950</v>
      </c>
      <c r="AD354" s="17">
        <f t="shared" si="17"/>
        <v>100</v>
      </c>
      <c r="AE354" s="4">
        <v>0</v>
      </c>
    </row>
    <row r="355" spans="1:31" ht="25.5" outlineLevel="6">
      <c r="A355" s="12" t="s">
        <v>328</v>
      </c>
      <c r="B355" s="11" t="s">
        <v>260</v>
      </c>
      <c r="C355" s="11" t="s">
        <v>436</v>
      </c>
      <c r="D355" s="11" t="s">
        <v>435</v>
      </c>
      <c r="E355" s="11" t="s">
        <v>329</v>
      </c>
      <c r="F355" s="11" t="s">
        <v>5</v>
      </c>
      <c r="G355" s="11" t="s">
        <v>5</v>
      </c>
      <c r="H355" s="11"/>
      <c r="I355" s="11"/>
      <c r="J355" s="11"/>
      <c r="K355" s="11"/>
      <c r="L355" s="13">
        <v>950000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4">
        <f t="shared" si="15"/>
        <v>950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950000</v>
      </c>
      <c r="AA355" s="13">
        <v>0</v>
      </c>
      <c r="AB355" s="13">
        <v>-950000</v>
      </c>
      <c r="AC355" s="14">
        <f t="shared" si="16"/>
        <v>950</v>
      </c>
      <c r="AD355" s="17">
        <f t="shared" si="17"/>
        <v>100</v>
      </c>
      <c r="AE355" s="4">
        <v>0</v>
      </c>
    </row>
    <row r="356" spans="1:31" ht="51" outlineLevel="4">
      <c r="A356" s="12" t="s">
        <v>330</v>
      </c>
      <c r="B356" s="11" t="s">
        <v>260</v>
      </c>
      <c r="C356" s="11" t="s">
        <v>436</v>
      </c>
      <c r="D356" s="11" t="s">
        <v>435</v>
      </c>
      <c r="E356" s="11" t="s">
        <v>329</v>
      </c>
      <c r="F356" s="11" t="s">
        <v>331</v>
      </c>
      <c r="G356" s="11" t="s">
        <v>5</v>
      </c>
      <c r="H356" s="11"/>
      <c r="I356" s="11"/>
      <c r="J356" s="11"/>
      <c r="K356" s="11"/>
      <c r="L356" s="13">
        <v>950000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4">
        <f t="shared" si="15"/>
        <v>950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950000</v>
      </c>
      <c r="AA356" s="13">
        <v>0</v>
      </c>
      <c r="AB356" s="13">
        <v>-950000</v>
      </c>
      <c r="AC356" s="14">
        <f t="shared" si="16"/>
        <v>950</v>
      </c>
      <c r="AD356" s="17">
        <f t="shared" si="17"/>
        <v>100</v>
      </c>
      <c r="AE356" s="4">
        <v>0</v>
      </c>
    </row>
    <row r="357" spans="1:31" ht="25.5" outlineLevel="6">
      <c r="A357" s="12" t="s">
        <v>332</v>
      </c>
      <c r="B357" s="11" t="s">
        <v>260</v>
      </c>
      <c r="C357" s="11" t="s">
        <v>436</v>
      </c>
      <c r="D357" s="11" t="s">
        <v>440</v>
      </c>
      <c r="E357" s="11" t="s">
        <v>4</v>
      </c>
      <c r="F357" s="11" t="s">
        <v>5</v>
      </c>
      <c r="G357" s="11" t="s">
        <v>5</v>
      </c>
      <c r="H357" s="11"/>
      <c r="I357" s="11"/>
      <c r="J357" s="11"/>
      <c r="K357" s="11"/>
      <c r="L357" s="13">
        <v>31413411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4">
        <f t="shared" si="15"/>
        <v>31413.411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31413400</v>
      </c>
      <c r="AA357" s="13">
        <v>0</v>
      </c>
      <c r="AB357" s="13">
        <v>-31413400</v>
      </c>
      <c r="AC357" s="14">
        <f t="shared" si="16"/>
        <v>31413.4</v>
      </c>
      <c r="AD357" s="17">
        <f t="shared" si="17"/>
        <v>99.99996498310864</v>
      </c>
      <c r="AE357" s="4">
        <v>0</v>
      </c>
    </row>
    <row r="358" spans="1:31" ht="15" outlineLevel="4">
      <c r="A358" s="12" t="s">
        <v>179</v>
      </c>
      <c r="B358" s="11" t="s">
        <v>260</v>
      </c>
      <c r="C358" s="11" t="s">
        <v>436</v>
      </c>
      <c r="D358" s="11" t="s">
        <v>440</v>
      </c>
      <c r="E358" s="11" t="s">
        <v>180</v>
      </c>
      <c r="F358" s="11" t="s">
        <v>5</v>
      </c>
      <c r="G358" s="11" t="s">
        <v>5</v>
      </c>
      <c r="H358" s="11"/>
      <c r="I358" s="11"/>
      <c r="J358" s="11"/>
      <c r="K358" s="11"/>
      <c r="L358" s="13">
        <v>31160761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4">
        <f t="shared" si="15"/>
        <v>31160.761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31160750</v>
      </c>
      <c r="AA358" s="13">
        <v>0</v>
      </c>
      <c r="AB358" s="13">
        <v>-31160750</v>
      </c>
      <c r="AC358" s="14">
        <f t="shared" si="16"/>
        <v>31160.75</v>
      </c>
      <c r="AD358" s="17">
        <f t="shared" si="17"/>
        <v>99.99996469919333</v>
      </c>
      <c r="AE358" s="4">
        <v>0</v>
      </c>
    </row>
    <row r="359" spans="1:31" ht="38.25" outlineLevel="6">
      <c r="A359" s="12" t="s">
        <v>333</v>
      </c>
      <c r="B359" s="11" t="s">
        <v>260</v>
      </c>
      <c r="C359" s="11" t="s">
        <v>436</v>
      </c>
      <c r="D359" s="11" t="s">
        <v>440</v>
      </c>
      <c r="E359" s="11" t="s">
        <v>334</v>
      </c>
      <c r="F359" s="11" t="s">
        <v>5</v>
      </c>
      <c r="G359" s="11" t="s">
        <v>5</v>
      </c>
      <c r="H359" s="11"/>
      <c r="I359" s="11"/>
      <c r="J359" s="11"/>
      <c r="K359" s="11"/>
      <c r="L359" s="13">
        <v>31160761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4">
        <f t="shared" si="15"/>
        <v>31160.761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31160750</v>
      </c>
      <c r="AA359" s="13">
        <v>0</v>
      </c>
      <c r="AB359" s="13">
        <v>-31160750</v>
      </c>
      <c r="AC359" s="14">
        <f t="shared" si="16"/>
        <v>31160.75</v>
      </c>
      <c r="AD359" s="17">
        <f t="shared" si="17"/>
        <v>99.99996469919333</v>
      </c>
      <c r="AE359" s="4">
        <v>0</v>
      </c>
    </row>
    <row r="360" spans="1:31" ht="38.25" outlineLevel="3">
      <c r="A360" s="12" t="s">
        <v>335</v>
      </c>
      <c r="B360" s="11" t="s">
        <v>260</v>
      </c>
      <c r="C360" s="11" t="s">
        <v>436</v>
      </c>
      <c r="D360" s="11" t="s">
        <v>440</v>
      </c>
      <c r="E360" s="11" t="s">
        <v>336</v>
      </c>
      <c r="F360" s="11" t="s">
        <v>5</v>
      </c>
      <c r="G360" s="11" t="s">
        <v>5</v>
      </c>
      <c r="H360" s="11"/>
      <c r="I360" s="11"/>
      <c r="J360" s="11"/>
      <c r="K360" s="11"/>
      <c r="L360" s="13">
        <v>29497761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4">
        <f t="shared" si="15"/>
        <v>29497.761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29497750</v>
      </c>
      <c r="AA360" s="13">
        <v>0</v>
      </c>
      <c r="AB360" s="13">
        <v>-29497750</v>
      </c>
      <c r="AC360" s="14">
        <f t="shared" si="16"/>
        <v>29497.75</v>
      </c>
      <c r="AD360" s="17">
        <f t="shared" si="17"/>
        <v>99.9999627090341</v>
      </c>
      <c r="AE360" s="4">
        <v>0</v>
      </c>
    </row>
    <row r="361" spans="1:31" ht="25.5" outlineLevel="4">
      <c r="A361" s="12" t="s">
        <v>40</v>
      </c>
      <c r="B361" s="11" t="s">
        <v>260</v>
      </c>
      <c r="C361" s="11" t="s">
        <v>436</v>
      </c>
      <c r="D361" s="11" t="s">
        <v>440</v>
      </c>
      <c r="E361" s="11" t="s">
        <v>336</v>
      </c>
      <c r="F361" s="11" t="s">
        <v>41</v>
      </c>
      <c r="G361" s="11" t="s">
        <v>5</v>
      </c>
      <c r="H361" s="11"/>
      <c r="I361" s="11"/>
      <c r="J361" s="11"/>
      <c r="K361" s="11"/>
      <c r="L361" s="13">
        <v>29497761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4">
        <f t="shared" si="15"/>
        <v>29497.761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29497750</v>
      </c>
      <c r="AA361" s="13">
        <v>0</v>
      </c>
      <c r="AB361" s="13">
        <v>-29497750</v>
      </c>
      <c r="AC361" s="14">
        <f t="shared" si="16"/>
        <v>29497.75</v>
      </c>
      <c r="AD361" s="17">
        <f t="shared" si="17"/>
        <v>99.9999627090341</v>
      </c>
      <c r="AE361" s="4">
        <v>0</v>
      </c>
    </row>
    <row r="362" spans="1:31" ht="51" outlineLevel="6">
      <c r="A362" s="12" t="s">
        <v>337</v>
      </c>
      <c r="B362" s="11" t="s">
        <v>260</v>
      </c>
      <c r="C362" s="11" t="s">
        <v>436</v>
      </c>
      <c r="D362" s="11" t="s">
        <v>440</v>
      </c>
      <c r="E362" s="11" t="s">
        <v>338</v>
      </c>
      <c r="F362" s="11" t="s">
        <v>5</v>
      </c>
      <c r="G362" s="11" t="s">
        <v>5</v>
      </c>
      <c r="H362" s="11"/>
      <c r="I362" s="11"/>
      <c r="J362" s="11"/>
      <c r="K362" s="11"/>
      <c r="L362" s="13">
        <v>1663000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4">
        <f t="shared" si="15"/>
        <v>1663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1663000</v>
      </c>
      <c r="AA362" s="13">
        <v>0</v>
      </c>
      <c r="AB362" s="13">
        <v>-1663000</v>
      </c>
      <c r="AC362" s="14">
        <f t="shared" si="16"/>
        <v>1663</v>
      </c>
      <c r="AD362" s="17">
        <f t="shared" si="17"/>
        <v>100</v>
      </c>
      <c r="AE362" s="4">
        <v>0</v>
      </c>
    </row>
    <row r="363" spans="1:31" ht="25.5" outlineLevel="2">
      <c r="A363" s="12" t="s">
        <v>40</v>
      </c>
      <c r="B363" s="11" t="s">
        <v>260</v>
      </c>
      <c r="C363" s="11" t="s">
        <v>436</v>
      </c>
      <c r="D363" s="11" t="s">
        <v>440</v>
      </c>
      <c r="E363" s="11" t="s">
        <v>338</v>
      </c>
      <c r="F363" s="11" t="s">
        <v>41</v>
      </c>
      <c r="G363" s="11" t="s">
        <v>5</v>
      </c>
      <c r="H363" s="11"/>
      <c r="I363" s="11"/>
      <c r="J363" s="11"/>
      <c r="K363" s="11"/>
      <c r="L363" s="13">
        <v>1663000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4">
        <f t="shared" si="15"/>
        <v>1663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1663000</v>
      </c>
      <c r="AA363" s="13">
        <v>0</v>
      </c>
      <c r="AB363" s="13">
        <v>-1663000</v>
      </c>
      <c r="AC363" s="14">
        <f t="shared" si="16"/>
        <v>1663</v>
      </c>
      <c r="AD363" s="17">
        <f t="shared" si="17"/>
        <v>100</v>
      </c>
      <c r="AE363" s="4">
        <v>0</v>
      </c>
    </row>
    <row r="364" spans="1:31" ht="25.5" outlineLevel="3">
      <c r="A364" s="12" t="s">
        <v>51</v>
      </c>
      <c r="B364" s="11" t="s">
        <v>260</v>
      </c>
      <c r="C364" s="11" t="s">
        <v>436</v>
      </c>
      <c r="D364" s="11" t="s">
        <v>440</v>
      </c>
      <c r="E364" s="11" t="s">
        <v>52</v>
      </c>
      <c r="F364" s="11" t="s">
        <v>5</v>
      </c>
      <c r="G364" s="11" t="s">
        <v>5</v>
      </c>
      <c r="H364" s="11"/>
      <c r="I364" s="11"/>
      <c r="J364" s="11"/>
      <c r="K364" s="11"/>
      <c r="L364" s="13">
        <v>252650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4">
        <f t="shared" si="15"/>
        <v>252.65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252650</v>
      </c>
      <c r="AA364" s="13">
        <v>0</v>
      </c>
      <c r="AB364" s="13">
        <v>-252650</v>
      </c>
      <c r="AC364" s="14">
        <f t="shared" si="16"/>
        <v>252.65</v>
      </c>
      <c r="AD364" s="17">
        <f t="shared" si="17"/>
        <v>100</v>
      </c>
      <c r="AE364" s="4">
        <v>0</v>
      </c>
    </row>
    <row r="365" spans="1:31" ht="63.75" outlineLevel="4">
      <c r="A365" s="12" t="s">
        <v>339</v>
      </c>
      <c r="B365" s="11" t="s">
        <v>260</v>
      </c>
      <c r="C365" s="11" t="s">
        <v>436</v>
      </c>
      <c r="D365" s="11" t="s">
        <v>440</v>
      </c>
      <c r="E365" s="11" t="s">
        <v>340</v>
      </c>
      <c r="F365" s="11" t="s">
        <v>5</v>
      </c>
      <c r="G365" s="11" t="s">
        <v>5</v>
      </c>
      <c r="H365" s="11"/>
      <c r="I365" s="11"/>
      <c r="J365" s="11"/>
      <c r="K365" s="11"/>
      <c r="L365" s="13">
        <v>252650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4">
        <f t="shared" si="15"/>
        <v>252.65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252650</v>
      </c>
      <c r="AA365" s="13">
        <v>0</v>
      </c>
      <c r="AB365" s="13">
        <v>-252650</v>
      </c>
      <c r="AC365" s="14">
        <f t="shared" si="16"/>
        <v>252.65</v>
      </c>
      <c r="AD365" s="17">
        <f t="shared" si="17"/>
        <v>100</v>
      </c>
      <c r="AE365" s="4">
        <v>0</v>
      </c>
    </row>
    <row r="366" spans="1:31" ht="25.5" outlineLevel="6">
      <c r="A366" s="12" t="s">
        <v>40</v>
      </c>
      <c r="B366" s="11" t="s">
        <v>260</v>
      </c>
      <c r="C366" s="11" t="s">
        <v>436</v>
      </c>
      <c r="D366" s="11" t="s">
        <v>440</v>
      </c>
      <c r="E366" s="11" t="s">
        <v>340</v>
      </c>
      <c r="F366" s="11" t="s">
        <v>41</v>
      </c>
      <c r="G366" s="11" t="s">
        <v>5</v>
      </c>
      <c r="H366" s="11"/>
      <c r="I366" s="11"/>
      <c r="J366" s="11"/>
      <c r="K366" s="11"/>
      <c r="L366" s="13">
        <v>252650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4">
        <f aca="true" t="shared" si="18" ref="S366:S419">L366/1000</f>
        <v>252.65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252650</v>
      </c>
      <c r="AA366" s="13">
        <v>0</v>
      </c>
      <c r="AB366" s="13">
        <v>-252650</v>
      </c>
      <c r="AC366" s="14">
        <f aca="true" t="shared" si="19" ref="AC366:AC419">Z366/1000</f>
        <v>252.65</v>
      </c>
      <c r="AD366" s="17">
        <f aca="true" t="shared" si="20" ref="AD366:AD419">AC366/S366*100</f>
        <v>100</v>
      </c>
      <c r="AE366" s="4">
        <v>0</v>
      </c>
    </row>
    <row r="367" spans="1:31" ht="25.5" outlineLevel="2">
      <c r="A367" s="12" t="s">
        <v>341</v>
      </c>
      <c r="B367" s="11" t="s">
        <v>260</v>
      </c>
      <c r="C367" s="11" t="s">
        <v>436</v>
      </c>
      <c r="D367" s="11" t="s">
        <v>442</v>
      </c>
      <c r="E367" s="11" t="s">
        <v>4</v>
      </c>
      <c r="F367" s="11" t="s">
        <v>5</v>
      </c>
      <c r="G367" s="11" t="s">
        <v>5</v>
      </c>
      <c r="H367" s="11"/>
      <c r="I367" s="11"/>
      <c r="J367" s="11"/>
      <c r="K367" s="11"/>
      <c r="L367" s="13">
        <v>785800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4">
        <f t="shared" si="18"/>
        <v>785.8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545800</v>
      </c>
      <c r="AA367" s="13">
        <v>0</v>
      </c>
      <c r="AB367" s="13">
        <v>-545800</v>
      </c>
      <c r="AC367" s="14">
        <f t="shared" si="19"/>
        <v>545.8</v>
      </c>
      <c r="AD367" s="17">
        <f t="shared" si="20"/>
        <v>69.45787732247392</v>
      </c>
      <c r="AE367" s="4">
        <v>0</v>
      </c>
    </row>
    <row r="368" spans="1:31" ht="15" outlineLevel="3">
      <c r="A368" s="12" t="s">
        <v>16</v>
      </c>
      <c r="B368" s="11" t="s">
        <v>260</v>
      </c>
      <c r="C368" s="11" t="s">
        <v>436</v>
      </c>
      <c r="D368" s="11" t="s">
        <v>442</v>
      </c>
      <c r="E368" s="11" t="s">
        <v>17</v>
      </c>
      <c r="F368" s="11" t="s">
        <v>5</v>
      </c>
      <c r="G368" s="11" t="s">
        <v>5</v>
      </c>
      <c r="H368" s="11"/>
      <c r="I368" s="11"/>
      <c r="J368" s="11"/>
      <c r="K368" s="11"/>
      <c r="L368" s="13">
        <v>237500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4">
        <f t="shared" si="18"/>
        <v>237.5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237500</v>
      </c>
      <c r="AA368" s="13">
        <v>0</v>
      </c>
      <c r="AB368" s="13">
        <v>-237500</v>
      </c>
      <c r="AC368" s="14">
        <f t="shared" si="19"/>
        <v>237.5</v>
      </c>
      <c r="AD368" s="17">
        <f t="shared" si="20"/>
        <v>100</v>
      </c>
      <c r="AE368" s="4">
        <v>0</v>
      </c>
    </row>
    <row r="369" spans="1:31" ht="76.5" outlineLevel="4">
      <c r="A369" s="12" t="s">
        <v>87</v>
      </c>
      <c r="B369" s="11" t="s">
        <v>260</v>
      </c>
      <c r="C369" s="11" t="s">
        <v>436</v>
      </c>
      <c r="D369" s="11" t="s">
        <v>442</v>
      </c>
      <c r="E369" s="11" t="s">
        <v>88</v>
      </c>
      <c r="F369" s="11" t="s">
        <v>5</v>
      </c>
      <c r="G369" s="11" t="s">
        <v>5</v>
      </c>
      <c r="H369" s="11"/>
      <c r="I369" s="11"/>
      <c r="J369" s="11"/>
      <c r="K369" s="11"/>
      <c r="L369" s="13">
        <v>237500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4">
        <f t="shared" si="18"/>
        <v>237.5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237500</v>
      </c>
      <c r="AA369" s="13">
        <v>0</v>
      </c>
      <c r="AB369" s="13">
        <v>-237500</v>
      </c>
      <c r="AC369" s="14">
        <f t="shared" si="19"/>
        <v>237.5</v>
      </c>
      <c r="AD369" s="17">
        <f t="shared" si="20"/>
        <v>100</v>
      </c>
      <c r="AE369" s="4">
        <v>0</v>
      </c>
    </row>
    <row r="370" spans="1:31" ht="51" outlineLevel="5">
      <c r="A370" s="12" t="s">
        <v>342</v>
      </c>
      <c r="B370" s="11" t="s">
        <v>260</v>
      </c>
      <c r="C370" s="11" t="s">
        <v>436</v>
      </c>
      <c r="D370" s="11" t="s">
        <v>442</v>
      </c>
      <c r="E370" s="11" t="s">
        <v>343</v>
      </c>
      <c r="F370" s="11" t="s">
        <v>5</v>
      </c>
      <c r="G370" s="11" t="s">
        <v>5</v>
      </c>
      <c r="H370" s="11"/>
      <c r="I370" s="11"/>
      <c r="J370" s="11"/>
      <c r="K370" s="11"/>
      <c r="L370" s="13">
        <v>237500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4">
        <f t="shared" si="18"/>
        <v>237.5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237500</v>
      </c>
      <c r="AA370" s="13">
        <v>0</v>
      </c>
      <c r="AB370" s="13">
        <v>-237500</v>
      </c>
      <c r="AC370" s="14">
        <f t="shared" si="19"/>
        <v>237.5</v>
      </c>
      <c r="AD370" s="17">
        <f t="shared" si="20"/>
        <v>100</v>
      </c>
      <c r="AE370" s="4">
        <v>0</v>
      </c>
    </row>
    <row r="371" spans="1:31" ht="25.5" outlineLevel="6">
      <c r="A371" s="12" t="s">
        <v>40</v>
      </c>
      <c r="B371" s="11" t="s">
        <v>260</v>
      </c>
      <c r="C371" s="11" t="s">
        <v>436</v>
      </c>
      <c r="D371" s="11" t="s">
        <v>442</v>
      </c>
      <c r="E371" s="11" t="s">
        <v>343</v>
      </c>
      <c r="F371" s="11" t="s">
        <v>41</v>
      </c>
      <c r="G371" s="11" t="s">
        <v>5</v>
      </c>
      <c r="H371" s="11"/>
      <c r="I371" s="11"/>
      <c r="J371" s="11"/>
      <c r="K371" s="11"/>
      <c r="L371" s="13">
        <v>237500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4">
        <f t="shared" si="18"/>
        <v>237.5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237500</v>
      </c>
      <c r="AA371" s="13">
        <v>0</v>
      </c>
      <c r="AB371" s="13">
        <v>-237500</v>
      </c>
      <c r="AC371" s="14">
        <f t="shared" si="19"/>
        <v>237.5</v>
      </c>
      <c r="AD371" s="17">
        <f t="shared" si="20"/>
        <v>100</v>
      </c>
      <c r="AE371" s="4">
        <v>0</v>
      </c>
    </row>
    <row r="372" spans="1:31" ht="15" outlineLevel="5">
      <c r="A372" s="12" t="s">
        <v>179</v>
      </c>
      <c r="B372" s="11" t="s">
        <v>260</v>
      </c>
      <c r="C372" s="11" t="s">
        <v>436</v>
      </c>
      <c r="D372" s="11" t="s">
        <v>442</v>
      </c>
      <c r="E372" s="11" t="s">
        <v>180</v>
      </c>
      <c r="F372" s="11" t="s">
        <v>5</v>
      </c>
      <c r="G372" s="11" t="s">
        <v>5</v>
      </c>
      <c r="H372" s="11"/>
      <c r="I372" s="11"/>
      <c r="J372" s="11"/>
      <c r="K372" s="11"/>
      <c r="L372" s="13">
        <v>380000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4">
        <f t="shared" si="18"/>
        <v>380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140000</v>
      </c>
      <c r="AA372" s="13">
        <v>0</v>
      </c>
      <c r="AB372" s="13">
        <v>-140000</v>
      </c>
      <c r="AC372" s="14">
        <f t="shared" si="19"/>
        <v>140</v>
      </c>
      <c r="AD372" s="17">
        <f t="shared" si="20"/>
        <v>36.84210526315789</v>
      </c>
      <c r="AE372" s="4">
        <v>0</v>
      </c>
    </row>
    <row r="373" spans="1:31" ht="76.5" outlineLevel="6">
      <c r="A373" s="12" t="s">
        <v>344</v>
      </c>
      <c r="B373" s="11" t="s">
        <v>260</v>
      </c>
      <c r="C373" s="11" t="s">
        <v>436</v>
      </c>
      <c r="D373" s="11" t="s">
        <v>442</v>
      </c>
      <c r="E373" s="11" t="s">
        <v>345</v>
      </c>
      <c r="F373" s="11" t="s">
        <v>5</v>
      </c>
      <c r="G373" s="11" t="s">
        <v>5</v>
      </c>
      <c r="H373" s="11"/>
      <c r="I373" s="11"/>
      <c r="J373" s="11"/>
      <c r="K373" s="11"/>
      <c r="L373" s="13">
        <v>380000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4">
        <f t="shared" si="18"/>
        <v>380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140000</v>
      </c>
      <c r="AA373" s="13">
        <v>0</v>
      </c>
      <c r="AB373" s="13">
        <v>-140000</v>
      </c>
      <c r="AC373" s="14">
        <f t="shared" si="19"/>
        <v>140</v>
      </c>
      <c r="AD373" s="17">
        <f t="shared" si="20"/>
        <v>36.84210526315789</v>
      </c>
      <c r="AE373" s="4">
        <v>0</v>
      </c>
    </row>
    <row r="374" spans="1:31" ht="25.5" outlineLevel="3">
      <c r="A374" s="12" t="s">
        <v>40</v>
      </c>
      <c r="B374" s="11" t="s">
        <v>260</v>
      </c>
      <c r="C374" s="11" t="s">
        <v>436</v>
      </c>
      <c r="D374" s="11" t="s">
        <v>442</v>
      </c>
      <c r="E374" s="11" t="s">
        <v>345</v>
      </c>
      <c r="F374" s="11" t="s">
        <v>41</v>
      </c>
      <c r="G374" s="11" t="s">
        <v>5</v>
      </c>
      <c r="H374" s="11"/>
      <c r="I374" s="11"/>
      <c r="J374" s="11"/>
      <c r="K374" s="11"/>
      <c r="L374" s="13">
        <v>380000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4">
        <f t="shared" si="18"/>
        <v>380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140000</v>
      </c>
      <c r="AA374" s="13">
        <v>0</v>
      </c>
      <c r="AB374" s="13">
        <v>-140000</v>
      </c>
      <c r="AC374" s="14">
        <f t="shared" si="19"/>
        <v>140</v>
      </c>
      <c r="AD374" s="17">
        <f t="shared" si="20"/>
        <v>36.84210526315789</v>
      </c>
      <c r="AE374" s="4">
        <v>0</v>
      </c>
    </row>
    <row r="375" spans="1:31" ht="25.5" outlineLevel="4">
      <c r="A375" s="12" t="s">
        <v>51</v>
      </c>
      <c r="B375" s="11" t="s">
        <v>260</v>
      </c>
      <c r="C375" s="11" t="s">
        <v>436</v>
      </c>
      <c r="D375" s="11" t="s">
        <v>442</v>
      </c>
      <c r="E375" s="11" t="s">
        <v>52</v>
      </c>
      <c r="F375" s="11" t="s">
        <v>5</v>
      </c>
      <c r="G375" s="11" t="s">
        <v>5</v>
      </c>
      <c r="H375" s="11"/>
      <c r="I375" s="11"/>
      <c r="J375" s="11"/>
      <c r="K375" s="11"/>
      <c r="L375" s="13">
        <v>168300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4">
        <f t="shared" si="18"/>
        <v>168.3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168300</v>
      </c>
      <c r="AA375" s="13">
        <v>0</v>
      </c>
      <c r="AB375" s="13">
        <v>-168300</v>
      </c>
      <c r="AC375" s="14">
        <f t="shared" si="19"/>
        <v>168.3</v>
      </c>
      <c r="AD375" s="17">
        <f t="shared" si="20"/>
        <v>100</v>
      </c>
      <c r="AE375" s="4">
        <v>0</v>
      </c>
    </row>
    <row r="376" spans="1:31" ht="63.75" outlineLevel="6">
      <c r="A376" s="12" t="s">
        <v>346</v>
      </c>
      <c r="B376" s="11" t="s">
        <v>260</v>
      </c>
      <c r="C376" s="11" t="s">
        <v>436</v>
      </c>
      <c r="D376" s="11" t="s">
        <v>442</v>
      </c>
      <c r="E376" s="11" t="s">
        <v>347</v>
      </c>
      <c r="F376" s="11" t="s">
        <v>5</v>
      </c>
      <c r="G376" s="11" t="s">
        <v>5</v>
      </c>
      <c r="H376" s="11"/>
      <c r="I376" s="11"/>
      <c r="J376" s="11"/>
      <c r="K376" s="11"/>
      <c r="L376" s="13">
        <v>135800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4">
        <f t="shared" si="18"/>
        <v>135.8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135800</v>
      </c>
      <c r="AA376" s="13">
        <v>0</v>
      </c>
      <c r="AB376" s="13">
        <v>-135800</v>
      </c>
      <c r="AC376" s="14">
        <f t="shared" si="19"/>
        <v>135.8</v>
      </c>
      <c r="AD376" s="17">
        <f t="shared" si="20"/>
        <v>100</v>
      </c>
      <c r="AE376" s="4">
        <v>0</v>
      </c>
    </row>
    <row r="377" spans="1:31" ht="15" outlineLevel="2">
      <c r="A377" s="12" t="s">
        <v>317</v>
      </c>
      <c r="B377" s="11" t="s">
        <v>260</v>
      </c>
      <c r="C377" s="11" t="s">
        <v>436</v>
      </c>
      <c r="D377" s="11" t="s">
        <v>442</v>
      </c>
      <c r="E377" s="11" t="s">
        <v>347</v>
      </c>
      <c r="F377" s="11" t="s">
        <v>318</v>
      </c>
      <c r="G377" s="11" t="s">
        <v>5</v>
      </c>
      <c r="H377" s="11"/>
      <c r="I377" s="11"/>
      <c r="J377" s="11"/>
      <c r="K377" s="11"/>
      <c r="L377" s="13">
        <v>135800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4">
        <f t="shared" si="18"/>
        <v>135.8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135800</v>
      </c>
      <c r="AA377" s="13">
        <v>0</v>
      </c>
      <c r="AB377" s="13">
        <v>-135800</v>
      </c>
      <c r="AC377" s="14">
        <f t="shared" si="19"/>
        <v>135.8</v>
      </c>
      <c r="AD377" s="17">
        <f t="shared" si="20"/>
        <v>100</v>
      </c>
      <c r="AE377" s="4">
        <v>0</v>
      </c>
    </row>
    <row r="378" spans="1:31" ht="63.75" outlineLevel="3">
      <c r="A378" s="12" t="s">
        <v>348</v>
      </c>
      <c r="B378" s="11" t="s">
        <v>260</v>
      </c>
      <c r="C378" s="11" t="s">
        <v>436</v>
      </c>
      <c r="D378" s="11" t="s">
        <v>442</v>
      </c>
      <c r="E378" s="11" t="s">
        <v>349</v>
      </c>
      <c r="F378" s="11" t="s">
        <v>5</v>
      </c>
      <c r="G378" s="11" t="s">
        <v>5</v>
      </c>
      <c r="H378" s="11"/>
      <c r="I378" s="11"/>
      <c r="J378" s="11"/>
      <c r="K378" s="11"/>
      <c r="L378" s="13">
        <v>32500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4">
        <f t="shared" si="18"/>
        <v>32.5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32500</v>
      </c>
      <c r="AA378" s="13">
        <v>0</v>
      </c>
      <c r="AB378" s="13">
        <v>-32500</v>
      </c>
      <c r="AC378" s="14">
        <f t="shared" si="19"/>
        <v>32.5</v>
      </c>
      <c r="AD378" s="17">
        <f t="shared" si="20"/>
        <v>100</v>
      </c>
      <c r="AE378" s="4">
        <v>0</v>
      </c>
    </row>
    <row r="379" spans="1:31" ht="25.5" outlineLevel="4">
      <c r="A379" s="12" t="s">
        <v>40</v>
      </c>
      <c r="B379" s="11" t="s">
        <v>260</v>
      </c>
      <c r="C379" s="11" t="s">
        <v>436</v>
      </c>
      <c r="D379" s="11" t="s">
        <v>442</v>
      </c>
      <c r="E379" s="11" t="s">
        <v>349</v>
      </c>
      <c r="F379" s="11" t="s">
        <v>41</v>
      </c>
      <c r="G379" s="11" t="s">
        <v>5</v>
      </c>
      <c r="H379" s="11"/>
      <c r="I379" s="11"/>
      <c r="J379" s="11"/>
      <c r="K379" s="11"/>
      <c r="L379" s="13">
        <v>32500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4">
        <f t="shared" si="18"/>
        <v>32.5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32500</v>
      </c>
      <c r="AA379" s="13">
        <v>0</v>
      </c>
      <c r="AB379" s="13">
        <v>-32500</v>
      </c>
      <c r="AC379" s="14">
        <f t="shared" si="19"/>
        <v>32.5</v>
      </c>
      <c r="AD379" s="17">
        <f t="shared" si="20"/>
        <v>100</v>
      </c>
      <c r="AE379" s="4">
        <v>0</v>
      </c>
    </row>
    <row r="380" spans="1:31" ht="25.5" outlineLevel="5">
      <c r="A380" s="12" t="s">
        <v>218</v>
      </c>
      <c r="B380" s="11" t="s">
        <v>260</v>
      </c>
      <c r="C380" s="11" t="s">
        <v>434</v>
      </c>
      <c r="D380" s="11" t="s">
        <v>429</v>
      </c>
      <c r="E380" s="11" t="s">
        <v>4</v>
      </c>
      <c r="F380" s="11" t="s">
        <v>5</v>
      </c>
      <c r="G380" s="11" t="s">
        <v>5</v>
      </c>
      <c r="H380" s="11"/>
      <c r="I380" s="11"/>
      <c r="J380" s="11"/>
      <c r="K380" s="11"/>
      <c r="L380" s="13">
        <v>3691140.46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4">
        <f t="shared" si="18"/>
        <v>3691.14046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3691139.81</v>
      </c>
      <c r="AA380" s="13">
        <v>0</v>
      </c>
      <c r="AB380" s="13">
        <v>-3691139.81</v>
      </c>
      <c r="AC380" s="14">
        <f t="shared" si="19"/>
        <v>3691.13981</v>
      </c>
      <c r="AD380" s="17">
        <f t="shared" si="20"/>
        <v>99.99998239026645</v>
      </c>
      <c r="AE380" s="4">
        <v>0</v>
      </c>
    </row>
    <row r="381" spans="1:31" ht="15" outlineLevel="6">
      <c r="A381" s="12" t="s">
        <v>224</v>
      </c>
      <c r="B381" s="11" t="s">
        <v>260</v>
      </c>
      <c r="C381" s="11" t="s">
        <v>434</v>
      </c>
      <c r="D381" s="11" t="s">
        <v>433</v>
      </c>
      <c r="E381" s="11" t="s">
        <v>4</v>
      </c>
      <c r="F381" s="11" t="s">
        <v>5</v>
      </c>
      <c r="G381" s="11" t="s">
        <v>5</v>
      </c>
      <c r="H381" s="11"/>
      <c r="I381" s="11"/>
      <c r="J381" s="11"/>
      <c r="K381" s="11"/>
      <c r="L381" s="13">
        <v>3527224.46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4">
        <f t="shared" si="18"/>
        <v>3527.22446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3527223.81</v>
      </c>
      <c r="AA381" s="13">
        <v>0</v>
      </c>
      <c r="AB381" s="13">
        <v>-3527223.81</v>
      </c>
      <c r="AC381" s="14">
        <f t="shared" si="19"/>
        <v>3527.22381</v>
      </c>
      <c r="AD381" s="17">
        <f t="shared" si="20"/>
        <v>99.99998157191278</v>
      </c>
      <c r="AE381" s="4">
        <v>0</v>
      </c>
    </row>
    <row r="382" spans="1:31" ht="15" outlineLevel="3">
      <c r="A382" s="12" t="s">
        <v>179</v>
      </c>
      <c r="B382" s="11" t="s">
        <v>260</v>
      </c>
      <c r="C382" s="11" t="s">
        <v>434</v>
      </c>
      <c r="D382" s="11" t="s">
        <v>433</v>
      </c>
      <c r="E382" s="11" t="s">
        <v>180</v>
      </c>
      <c r="F382" s="11" t="s">
        <v>5</v>
      </c>
      <c r="G382" s="11" t="s">
        <v>5</v>
      </c>
      <c r="H382" s="11"/>
      <c r="I382" s="11"/>
      <c r="J382" s="11"/>
      <c r="K382" s="11"/>
      <c r="L382" s="13">
        <v>2844492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4">
        <f t="shared" si="18"/>
        <v>2844.492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2844492</v>
      </c>
      <c r="AA382" s="13">
        <v>0</v>
      </c>
      <c r="AB382" s="13">
        <v>-2844492</v>
      </c>
      <c r="AC382" s="14">
        <f t="shared" si="19"/>
        <v>2844.492</v>
      </c>
      <c r="AD382" s="17">
        <f t="shared" si="20"/>
        <v>100</v>
      </c>
      <c r="AE382" s="4">
        <v>0</v>
      </c>
    </row>
    <row r="383" spans="1:31" ht="63.75" outlineLevel="4">
      <c r="A383" s="12" t="s">
        <v>220</v>
      </c>
      <c r="B383" s="11" t="s">
        <v>260</v>
      </c>
      <c r="C383" s="11" t="s">
        <v>434</v>
      </c>
      <c r="D383" s="11" t="s">
        <v>433</v>
      </c>
      <c r="E383" s="11" t="s">
        <v>221</v>
      </c>
      <c r="F383" s="11" t="s">
        <v>5</v>
      </c>
      <c r="G383" s="11" t="s">
        <v>5</v>
      </c>
      <c r="H383" s="11"/>
      <c r="I383" s="11"/>
      <c r="J383" s="11"/>
      <c r="K383" s="11"/>
      <c r="L383" s="13">
        <v>2844492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4">
        <f t="shared" si="18"/>
        <v>2844.492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2844492</v>
      </c>
      <c r="AA383" s="13">
        <v>0</v>
      </c>
      <c r="AB383" s="13">
        <v>-2844492</v>
      </c>
      <c r="AC383" s="14">
        <f t="shared" si="19"/>
        <v>2844.492</v>
      </c>
      <c r="AD383" s="17">
        <f t="shared" si="20"/>
        <v>100</v>
      </c>
      <c r="AE383" s="4">
        <v>0</v>
      </c>
    </row>
    <row r="384" spans="1:31" ht="102" outlineLevel="6">
      <c r="A384" s="12" t="s">
        <v>225</v>
      </c>
      <c r="B384" s="11" t="s">
        <v>260</v>
      </c>
      <c r="C384" s="11" t="s">
        <v>434</v>
      </c>
      <c r="D384" s="11" t="s">
        <v>433</v>
      </c>
      <c r="E384" s="11" t="s">
        <v>226</v>
      </c>
      <c r="F384" s="11" t="s">
        <v>5</v>
      </c>
      <c r="G384" s="11" t="s">
        <v>5</v>
      </c>
      <c r="H384" s="11"/>
      <c r="I384" s="11"/>
      <c r="J384" s="11"/>
      <c r="K384" s="11"/>
      <c r="L384" s="13">
        <v>2844492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4">
        <f t="shared" si="18"/>
        <v>2844.492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2844492</v>
      </c>
      <c r="AA384" s="13">
        <v>0</v>
      </c>
      <c r="AB384" s="13">
        <v>-2844492</v>
      </c>
      <c r="AC384" s="14">
        <f t="shared" si="19"/>
        <v>2844.492</v>
      </c>
      <c r="AD384" s="17">
        <f t="shared" si="20"/>
        <v>100</v>
      </c>
      <c r="AE384" s="4">
        <v>0</v>
      </c>
    </row>
    <row r="385" spans="1:31" ht="25.5" outlineLevel="3">
      <c r="A385" s="12" t="s">
        <v>40</v>
      </c>
      <c r="B385" s="11" t="s">
        <v>260</v>
      </c>
      <c r="C385" s="11" t="s">
        <v>434</v>
      </c>
      <c r="D385" s="11" t="s">
        <v>433</v>
      </c>
      <c r="E385" s="11" t="s">
        <v>226</v>
      </c>
      <c r="F385" s="11" t="s">
        <v>41</v>
      </c>
      <c r="G385" s="11" t="s">
        <v>5</v>
      </c>
      <c r="H385" s="11"/>
      <c r="I385" s="11"/>
      <c r="J385" s="11"/>
      <c r="K385" s="11"/>
      <c r="L385" s="13">
        <v>2844492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4">
        <f t="shared" si="18"/>
        <v>2844.492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2844492</v>
      </c>
      <c r="AA385" s="13">
        <v>0</v>
      </c>
      <c r="AB385" s="13">
        <v>-2844492</v>
      </c>
      <c r="AC385" s="14">
        <f t="shared" si="19"/>
        <v>2844.492</v>
      </c>
      <c r="AD385" s="17">
        <f t="shared" si="20"/>
        <v>100</v>
      </c>
      <c r="AE385" s="4">
        <v>0</v>
      </c>
    </row>
    <row r="386" spans="1:31" ht="25.5" outlineLevel="4">
      <c r="A386" s="12" t="s">
        <v>51</v>
      </c>
      <c r="B386" s="11" t="s">
        <v>260</v>
      </c>
      <c r="C386" s="11" t="s">
        <v>434</v>
      </c>
      <c r="D386" s="11" t="s">
        <v>433</v>
      </c>
      <c r="E386" s="11" t="s">
        <v>52</v>
      </c>
      <c r="F386" s="11" t="s">
        <v>5</v>
      </c>
      <c r="G386" s="11" t="s">
        <v>5</v>
      </c>
      <c r="H386" s="11"/>
      <c r="I386" s="11"/>
      <c r="J386" s="11"/>
      <c r="K386" s="11"/>
      <c r="L386" s="13">
        <v>682732.46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4">
        <f t="shared" si="18"/>
        <v>682.73246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682731.81</v>
      </c>
      <c r="AA386" s="13">
        <v>0</v>
      </c>
      <c r="AB386" s="13">
        <v>-682731.81</v>
      </c>
      <c r="AC386" s="14">
        <f t="shared" si="19"/>
        <v>682.7318100000001</v>
      </c>
      <c r="AD386" s="17">
        <f t="shared" si="20"/>
        <v>99.99990479433191</v>
      </c>
      <c r="AE386" s="4">
        <v>0</v>
      </c>
    </row>
    <row r="387" spans="1:31" ht="63.75" outlineLevel="6">
      <c r="A387" s="12" t="s">
        <v>350</v>
      </c>
      <c r="B387" s="11" t="s">
        <v>260</v>
      </c>
      <c r="C387" s="11" t="s">
        <v>434</v>
      </c>
      <c r="D387" s="11" t="s">
        <v>433</v>
      </c>
      <c r="E387" s="11" t="s">
        <v>351</v>
      </c>
      <c r="F387" s="11" t="s">
        <v>5</v>
      </c>
      <c r="G387" s="11" t="s">
        <v>5</v>
      </c>
      <c r="H387" s="11"/>
      <c r="I387" s="11"/>
      <c r="J387" s="11"/>
      <c r="K387" s="11"/>
      <c r="L387" s="13">
        <v>682732.46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4">
        <f t="shared" si="18"/>
        <v>682.73246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682731.81</v>
      </c>
      <c r="AA387" s="13">
        <v>0</v>
      </c>
      <c r="AB387" s="13">
        <v>-682731.81</v>
      </c>
      <c r="AC387" s="14">
        <f t="shared" si="19"/>
        <v>682.7318100000001</v>
      </c>
      <c r="AD387" s="17">
        <f t="shared" si="20"/>
        <v>99.99990479433191</v>
      </c>
      <c r="AE387" s="4">
        <v>0</v>
      </c>
    </row>
    <row r="388" spans="1:31" ht="25.5" outlineLevel="4">
      <c r="A388" s="12" t="s">
        <v>40</v>
      </c>
      <c r="B388" s="11" t="s">
        <v>260</v>
      </c>
      <c r="C388" s="11" t="s">
        <v>434</v>
      </c>
      <c r="D388" s="11" t="s">
        <v>433</v>
      </c>
      <c r="E388" s="11" t="s">
        <v>351</v>
      </c>
      <c r="F388" s="11" t="s">
        <v>41</v>
      </c>
      <c r="G388" s="11" t="s">
        <v>5</v>
      </c>
      <c r="H388" s="11"/>
      <c r="I388" s="11"/>
      <c r="J388" s="11"/>
      <c r="K388" s="11"/>
      <c r="L388" s="13">
        <v>682732.46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4">
        <f t="shared" si="18"/>
        <v>682.73246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682731.81</v>
      </c>
      <c r="AA388" s="13">
        <v>0</v>
      </c>
      <c r="AB388" s="13">
        <v>-682731.81</v>
      </c>
      <c r="AC388" s="14">
        <f t="shared" si="19"/>
        <v>682.7318100000001</v>
      </c>
      <c r="AD388" s="17">
        <f t="shared" si="20"/>
        <v>99.99990479433191</v>
      </c>
      <c r="AE388" s="4">
        <v>0</v>
      </c>
    </row>
    <row r="389" spans="1:31" ht="15" outlineLevel="6">
      <c r="A389" s="12" t="s">
        <v>352</v>
      </c>
      <c r="B389" s="11" t="s">
        <v>260</v>
      </c>
      <c r="C389" s="11" t="s">
        <v>434</v>
      </c>
      <c r="D389" s="11" t="s">
        <v>438</v>
      </c>
      <c r="E389" s="11" t="s">
        <v>4</v>
      </c>
      <c r="F389" s="11" t="s">
        <v>5</v>
      </c>
      <c r="G389" s="11" t="s">
        <v>5</v>
      </c>
      <c r="H389" s="11"/>
      <c r="I389" s="11"/>
      <c r="J389" s="11"/>
      <c r="K389" s="11"/>
      <c r="L389" s="13">
        <v>163916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4">
        <f t="shared" si="18"/>
        <v>163.916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163916</v>
      </c>
      <c r="AA389" s="13">
        <v>0</v>
      </c>
      <c r="AB389" s="13">
        <v>-163916</v>
      </c>
      <c r="AC389" s="14">
        <f t="shared" si="19"/>
        <v>163.916</v>
      </c>
      <c r="AD389" s="17">
        <f t="shared" si="20"/>
        <v>100</v>
      </c>
      <c r="AE389" s="4">
        <v>0</v>
      </c>
    </row>
    <row r="390" spans="1:31" ht="38.25" outlineLevel="1">
      <c r="A390" s="12" t="s">
        <v>274</v>
      </c>
      <c r="B390" s="11" t="s">
        <v>260</v>
      </c>
      <c r="C390" s="11" t="s">
        <v>434</v>
      </c>
      <c r="D390" s="11" t="s">
        <v>438</v>
      </c>
      <c r="E390" s="11" t="s">
        <v>275</v>
      </c>
      <c r="F390" s="11" t="s">
        <v>5</v>
      </c>
      <c r="G390" s="11" t="s">
        <v>5</v>
      </c>
      <c r="H390" s="11"/>
      <c r="I390" s="11"/>
      <c r="J390" s="11"/>
      <c r="K390" s="11"/>
      <c r="L390" s="13">
        <v>163916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4">
        <f t="shared" si="18"/>
        <v>163.916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163916</v>
      </c>
      <c r="AA390" s="13">
        <v>0</v>
      </c>
      <c r="AB390" s="13">
        <v>-163916</v>
      </c>
      <c r="AC390" s="14">
        <f t="shared" si="19"/>
        <v>163.916</v>
      </c>
      <c r="AD390" s="17">
        <f t="shared" si="20"/>
        <v>100</v>
      </c>
      <c r="AE390" s="4">
        <v>0</v>
      </c>
    </row>
    <row r="391" spans="1:31" ht="25.5" outlineLevel="2">
      <c r="A391" s="12" t="s">
        <v>276</v>
      </c>
      <c r="B391" s="11" t="s">
        <v>260</v>
      </c>
      <c r="C391" s="11" t="s">
        <v>434</v>
      </c>
      <c r="D391" s="11" t="s">
        <v>438</v>
      </c>
      <c r="E391" s="11" t="s">
        <v>277</v>
      </c>
      <c r="F391" s="11" t="s">
        <v>5</v>
      </c>
      <c r="G391" s="11" t="s">
        <v>5</v>
      </c>
      <c r="H391" s="11"/>
      <c r="I391" s="11"/>
      <c r="J391" s="11"/>
      <c r="K391" s="11"/>
      <c r="L391" s="13">
        <v>163916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4">
        <f t="shared" si="18"/>
        <v>163.916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163916</v>
      </c>
      <c r="AA391" s="13">
        <v>0</v>
      </c>
      <c r="AB391" s="13">
        <v>-163916</v>
      </c>
      <c r="AC391" s="14">
        <f t="shared" si="19"/>
        <v>163.916</v>
      </c>
      <c r="AD391" s="17">
        <f t="shared" si="20"/>
        <v>100</v>
      </c>
      <c r="AE391" s="4">
        <v>0</v>
      </c>
    </row>
    <row r="392" spans="1:31" ht="25.5" outlineLevel="3">
      <c r="A392" s="12" t="s">
        <v>278</v>
      </c>
      <c r="B392" s="11" t="s">
        <v>260</v>
      </c>
      <c r="C392" s="11" t="s">
        <v>434</v>
      </c>
      <c r="D392" s="11" t="s">
        <v>438</v>
      </c>
      <c r="E392" s="11" t="s">
        <v>279</v>
      </c>
      <c r="F392" s="11" t="s">
        <v>5</v>
      </c>
      <c r="G392" s="11" t="s">
        <v>5</v>
      </c>
      <c r="H392" s="11"/>
      <c r="I392" s="11"/>
      <c r="J392" s="11"/>
      <c r="K392" s="11"/>
      <c r="L392" s="13">
        <v>163916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4">
        <f t="shared" si="18"/>
        <v>163.916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163916</v>
      </c>
      <c r="AA392" s="13">
        <v>0</v>
      </c>
      <c r="AB392" s="13">
        <v>-163916</v>
      </c>
      <c r="AC392" s="14">
        <f t="shared" si="19"/>
        <v>163.916</v>
      </c>
      <c r="AD392" s="17">
        <f t="shared" si="20"/>
        <v>100</v>
      </c>
      <c r="AE392" s="4">
        <v>0</v>
      </c>
    </row>
    <row r="393" spans="1:31" ht="15" outlineLevel="4">
      <c r="A393" s="12" t="s">
        <v>272</v>
      </c>
      <c r="B393" s="11" t="s">
        <v>260</v>
      </c>
      <c r="C393" s="11" t="s">
        <v>434</v>
      </c>
      <c r="D393" s="11" t="s">
        <v>438</v>
      </c>
      <c r="E393" s="11" t="s">
        <v>279</v>
      </c>
      <c r="F393" s="11" t="s">
        <v>273</v>
      </c>
      <c r="G393" s="11" t="s">
        <v>5</v>
      </c>
      <c r="H393" s="11"/>
      <c r="I393" s="11"/>
      <c r="J393" s="11"/>
      <c r="K393" s="11"/>
      <c r="L393" s="13">
        <v>163916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4">
        <f t="shared" si="18"/>
        <v>163.916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163916</v>
      </c>
      <c r="AA393" s="13">
        <v>0</v>
      </c>
      <c r="AB393" s="13">
        <v>-163916</v>
      </c>
      <c r="AC393" s="14">
        <f t="shared" si="19"/>
        <v>163.916</v>
      </c>
      <c r="AD393" s="17">
        <f t="shared" si="20"/>
        <v>100</v>
      </c>
      <c r="AE393" s="4">
        <v>0</v>
      </c>
    </row>
    <row r="394" spans="1:31" ht="15" outlineLevel="5">
      <c r="A394" s="12" t="s">
        <v>353</v>
      </c>
      <c r="B394" s="11" t="s">
        <v>260</v>
      </c>
      <c r="C394" s="11" t="s">
        <v>443</v>
      </c>
      <c r="D394" s="11" t="s">
        <v>429</v>
      </c>
      <c r="E394" s="11" t="s">
        <v>4</v>
      </c>
      <c r="F394" s="11" t="s">
        <v>5</v>
      </c>
      <c r="G394" s="11" t="s">
        <v>5</v>
      </c>
      <c r="H394" s="11"/>
      <c r="I394" s="11"/>
      <c r="J394" s="11"/>
      <c r="K394" s="11"/>
      <c r="L394" s="13">
        <v>18260.81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4">
        <f t="shared" si="18"/>
        <v>18.260810000000003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18260.68</v>
      </c>
      <c r="AA394" s="13">
        <v>0</v>
      </c>
      <c r="AB394" s="13">
        <v>-18260.68</v>
      </c>
      <c r="AC394" s="14">
        <f t="shared" si="19"/>
        <v>18.26068</v>
      </c>
      <c r="AD394" s="17">
        <f t="shared" si="20"/>
        <v>99.9992880929159</v>
      </c>
      <c r="AE394" s="4">
        <v>0</v>
      </c>
    </row>
    <row r="395" spans="1:31" ht="25.5" outlineLevel="6">
      <c r="A395" s="12" t="s">
        <v>354</v>
      </c>
      <c r="B395" s="11" t="s">
        <v>260</v>
      </c>
      <c r="C395" s="11" t="s">
        <v>443</v>
      </c>
      <c r="D395" s="11" t="s">
        <v>433</v>
      </c>
      <c r="E395" s="11" t="s">
        <v>4</v>
      </c>
      <c r="F395" s="11" t="s">
        <v>5</v>
      </c>
      <c r="G395" s="11" t="s">
        <v>5</v>
      </c>
      <c r="H395" s="11"/>
      <c r="I395" s="11"/>
      <c r="J395" s="11"/>
      <c r="K395" s="11"/>
      <c r="L395" s="13">
        <v>18260.81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4">
        <f t="shared" si="18"/>
        <v>18.260810000000003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18260.68</v>
      </c>
      <c r="AA395" s="13">
        <v>0</v>
      </c>
      <c r="AB395" s="13">
        <v>-18260.68</v>
      </c>
      <c r="AC395" s="14">
        <f t="shared" si="19"/>
        <v>18.26068</v>
      </c>
      <c r="AD395" s="17">
        <f t="shared" si="20"/>
        <v>99.9992880929159</v>
      </c>
      <c r="AE395" s="4">
        <v>0</v>
      </c>
    </row>
    <row r="396" spans="1:31" ht="25.5" outlineLevel="3">
      <c r="A396" s="12" t="s">
        <v>51</v>
      </c>
      <c r="B396" s="11" t="s">
        <v>260</v>
      </c>
      <c r="C396" s="11" t="s">
        <v>443</v>
      </c>
      <c r="D396" s="11" t="s">
        <v>433</v>
      </c>
      <c r="E396" s="11" t="s">
        <v>52</v>
      </c>
      <c r="F396" s="11" t="s">
        <v>5</v>
      </c>
      <c r="G396" s="11" t="s">
        <v>5</v>
      </c>
      <c r="H396" s="11"/>
      <c r="I396" s="11"/>
      <c r="J396" s="11"/>
      <c r="K396" s="11"/>
      <c r="L396" s="13">
        <v>18260.81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4">
        <f t="shared" si="18"/>
        <v>18.260810000000003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18260.68</v>
      </c>
      <c r="AA396" s="13">
        <v>0</v>
      </c>
      <c r="AB396" s="13">
        <v>-18260.68</v>
      </c>
      <c r="AC396" s="14">
        <f t="shared" si="19"/>
        <v>18.26068</v>
      </c>
      <c r="AD396" s="17">
        <f t="shared" si="20"/>
        <v>99.9992880929159</v>
      </c>
      <c r="AE396" s="4">
        <v>0</v>
      </c>
    </row>
    <row r="397" spans="1:31" ht="63.75" outlineLevel="4">
      <c r="A397" s="12" t="s">
        <v>357</v>
      </c>
      <c r="B397" s="11" t="s">
        <v>260</v>
      </c>
      <c r="C397" s="11" t="s">
        <v>443</v>
      </c>
      <c r="D397" s="11" t="s">
        <v>433</v>
      </c>
      <c r="E397" s="11" t="s">
        <v>358</v>
      </c>
      <c r="F397" s="11" t="s">
        <v>5</v>
      </c>
      <c r="G397" s="11" t="s">
        <v>5</v>
      </c>
      <c r="H397" s="11"/>
      <c r="I397" s="11"/>
      <c r="J397" s="11"/>
      <c r="K397" s="11"/>
      <c r="L397" s="13">
        <v>18260.81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4">
        <f t="shared" si="18"/>
        <v>18.260810000000003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18260.68</v>
      </c>
      <c r="AA397" s="13">
        <v>0</v>
      </c>
      <c r="AB397" s="13">
        <v>-18260.68</v>
      </c>
      <c r="AC397" s="14">
        <f t="shared" si="19"/>
        <v>18.26068</v>
      </c>
      <c r="AD397" s="17">
        <f t="shared" si="20"/>
        <v>99.9992880929159</v>
      </c>
      <c r="AE397" s="4">
        <v>0</v>
      </c>
    </row>
    <row r="398" spans="1:31" ht="25.5" outlineLevel="6">
      <c r="A398" s="12" t="s">
        <v>355</v>
      </c>
      <c r="B398" s="11" t="s">
        <v>260</v>
      </c>
      <c r="C398" s="11" t="s">
        <v>443</v>
      </c>
      <c r="D398" s="11" t="s">
        <v>433</v>
      </c>
      <c r="E398" s="11" t="s">
        <v>358</v>
      </c>
      <c r="F398" s="11" t="s">
        <v>356</v>
      </c>
      <c r="G398" s="11" t="s">
        <v>5</v>
      </c>
      <c r="H398" s="11"/>
      <c r="I398" s="11"/>
      <c r="J398" s="11"/>
      <c r="K398" s="11"/>
      <c r="L398" s="13">
        <v>18260.81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4">
        <f t="shared" si="18"/>
        <v>18.260810000000003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18260.68</v>
      </c>
      <c r="AA398" s="13">
        <v>0</v>
      </c>
      <c r="AB398" s="13">
        <v>-18260.68</v>
      </c>
      <c r="AC398" s="14">
        <f t="shared" si="19"/>
        <v>18.26068</v>
      </c>
      <c r="AD398" s="17">
        <f t="shared" si="20"/>
        <v>99.9992880929159</v>
      </c>
      <c r="AE398" s="4">
        <v>0</v>
      </c>
    </row>
    <row r="399" spans="1:31" ht="15" outlineLevel="2">
      <c r="A399" s="12" t="s">
        <v>24</v>
      </c>
      <c r="B399" s="11" t="s">
        <v>260</v>
      </c>
      <c r="C399" s="11" t="s">
        <v>432</v>
      </c>
      <c r="D399" s="11" t="s">
        <v>429</v>
      </c>
      <c r="E399" s="11" t="s">
        <v>4</v>
      </c>
      <c r="F399" s="11" t="s">
        <v>5</v>
      </c>
      <c r="G399" s="11" t="s">
        <v>5</v>
      </c>
      <c r="H399" s="11"/>
      <c r="I399" s="11"/>
      <c r="J399" s="11"/>
      <c r="K399" s="11"/>
      <c r="L399" s="13">
        <v>38000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4">
        <f t="shared" si="18"/>
        <v>38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38000</v>
      </c>
      <c r="AA399" s="13">
        <v>0</v>
      </c>
      <c r="AB399" s="13">
        <v>-38000</v>
      </c>
      <c r="AC399" s="14">
        <f t="shared" si="19"/>
        <v>38</v>
      </c>
      <c r="AD399" s="17">
        <f t="shared" si="20"/>
        <v>100</v>
      </c>
      <c r="AE399" s="4">
        <v>0</v>
      </c>
    </row>
    <row r="400" spans="1:31" ht="25.5" outlineLevel="3">
      <c r="A400" s="12" t="s">
        <v>33</v>
      </c>
      <c r="B400" s="11" t="s">
        <v>260</v>
      </c>
      <c r="C400" s="11" t="s">
        <v>432</v>
      </c>
      <c r="D400" s="11" t="s">
        <v>434</v>
      </c>
      <c r="E400" s="11" t="s">
        <v>4</v>
      </c>
      <c r="F400" s="11" t="s">
        <v>5</v>
      </c>
      <c r="G400" s="11" t="s">
        <v>5</v>
      </c>
      <c r="H400" s="11"/>
      <c r="I400" s="11"/>
      <c r="J400" s="11"/>
      <c r="K400" s="11"/>
      <c r="L400" s="13">
        <v>4000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4">
        <f t="shared" si="18"/>
        <v>4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4000</v>
      </c>
      <c r="AA400" s="13">
        <v>0</v>
      </c>
      <c r="AB400" s="13">
        <v>-4000</v>
      </c>
      <c r="AC400" s="14">
        <f t="shared" si="19"/>
        <v>4</v>
      </c>
      <c r="AD400" s="17">
        <f t="shared" si="20"/>
        <v>100</v>
      </c>
      <c r="AE400" s="4">
        <v>0</v>
      </c>
    </row>
    <row r="401" spans="1:31" ht="25.5" outlineLevel="4">
      <c r="A401" s="12" t="s">
        <v>34</v>
      </c>
      <c r="B401" s="11" t="s">
        <v>260</v>
      </c>
      <c r="C401" s="11" t="s">
        <v>432</v>
      </c>
      <c r="D401" s="11" t="s">
        <v>434</v>
      </c>
      <c r="E401" s="11" t="s">
        <v>35</v>
      </c>
      <c r="F401" s="11" t="s">
        <v>5</v>
      </c>
      <c r="G401" s="11" t="s">
        <v>5</v>
      </c>
      <c r="H401" s="11"/>
      <c r="I401" s="11"/>
      <c r="J401" s="11"/>
      <c r="K401" s="11"/>
      <c r="L401" s="13">
        <v>4000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4">
        <f t="shared" si="18"/>
        <v>4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4000</v>
      </c>
      <c r="AA401" s="13">
        <v>0</v>
      </c>
      <c r="AB401" s="13">
        <v>-4000</v>
      </c>
      <c r="AC401" s="14">
        <f t="shared" si="19"/>
        <v>4</v>
      </c>
      <c r="AD401" s="17">
        <f t="shared" si="20"/>
        <v>100</v>
      </c>
      <c r="AE401" s="4">
        <v>0</v>
      </c>
    </row>
    <row r="402" spans="1:31" ht="25.5" outlineLevel="5">
      <c r="A402" s="12" t="s">
        <v>36</v>
      </c>
      <c r="B402" s="11" t="s">
        <v>260</v>
      </c>
      <c r="C402" s="11" t="s">
        <v>432</v>
      </c>
      <c r="D402" s="11" t="s">
        <v>434</v>
      </c>
      <c r="E402" s="11" t="s">
        <v>37</v>
      </c>
      <c r="F402" s="11" t="s">
        <v>5</v>
      </c>
      <c r="G402" s="11" t="s">
        <v>5</v>
      </c>
      <c r="H402" s="11"/>
      <c r="I402" s="11"/>
      <c r="J402" s="11"/>
      <c r="K402" s="11"/>
      <c r="L402" s="13">
        <v>4000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4">
        <f t="shared" si="18"/>
        <v>4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4000</v>
      </c>
      <c r="AA402" s="13">
        <v>0</v>
      </c>
      <c r="AB402" s="13">
        <v>-4000</v>
      </c>
      <c r="AC402" s="14">
        <f t="shared" si="19"/>
        <v>4</v>
      </c>
      <c r="AD402" s="17">
        <f t="shared" si="20"/>
        <v>100</v>
      </c>
      <c r="AE402" s="4">
        <v>0</v>
      </c>
    </row>
    <row r="403" spans="1:31" ht="76.5" outlineLevel="6">
      <c r="A403" s="12" t="s">
        <v>38</v>
      </c>
      <c r="B403" s="11" t="s">
        <v>260</v>
      </c>
      <c r="C403" s="11" t="s">
        <v>432</v>
      </c>
      <c r="D403" s="11" t="s">
        <v>434</v>
      </c>
      <c r="E403" s="11" t="s">
        <v>39</v>
      </c>
      <c r="F403" s="11" t="s">
        <v>5</v>
      </c>
      <c r="G403" s="11" t="s">
        <v>5</v>
      </c>
      <c r="H403" s="11"/>
      <c r="I403" s="11"/>
      <c r="J403" s="11"/>
      <c r="K403" s="11"/>
      <c r="L403" s="13">
        <v>4000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4">
        <f t="shared" si="18"/>
        <v>4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4000</v>
      </c>
      <c r="AA403" s="13">
        <v>0</v>
      </c>
      <c r="AB403" s="13">
        <v>-4000</v>
      </c>
      <c r="AC403" s="14">
        <f t="shared" si="19"/>
        <v>4</v>
      </c>
      <c r="AD403" s="17">
        <f t="shared" si="20"/>
        <v>100</v>
      </c>
      <c r="AE403" s="4">
        <v>0</v>
      </c>
    </row>
    <row r="404" spans="1:31" ht="25.5" outlineLevel="1">
      <c r="A404" s="12" t="s">
        <v>40</v>
      </c>
      <c r="B404" s="11" t="s">
        <v>260</v>
      </c>
      <c r="C404" s="11" t="s">
        <v>432</v>
      </c>
      <c r="D404" s="11" t="s">
        <v>434</v>
      </c>
      <c r="E404" s="11" t="s">
        <v>39</v>
      </c>
      <c r="F404" s="11" t="s">
        <v>41</v>
      </c>
      <c r="G404" s="11" t="s">
        <v>5</v>
      </c>
      <c r="H404" s="11"/>
      <c r="I404" s="11"/>
      <c r="J404" s="11"/>
      <c r="K404" s="11"/>
      <c r="L404" s="13">
        <v>4000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4">
        <f t="shared" si="18"/>
        <v>4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4000</v>
      </c>
      <c r="AA404" s="13">
        <v>0</v>
      </c>
      <c r="AB404" s="13">
        <v>-4000</v>
      </c>
      <c r="AC404" s="14">
        <f t="shared" si="19"/>
        <v>4</v>
      </c>
      <c r="AD404" s="17">
        <f t="shared" si="20"/>
        <v>100</v>
      </c>
      <c r="AE404" s="4">
        <v>0</v>
      </c>
    </row>
    <row r="405" spans="1:31" ht="25.5" outlineLevel="2">
      <c r="A405" s="12" t="s">
        <v>44</v>
      </c>
      <c r="B405" s="11" t="s">
        <v>260</v>
      </c>
      <c r="C405" s="11" t="s">
        <v>432</v>
      </c>
      <c r="D405" s="11" t="s">
        <v>432</v>
      </c>
      <c r="E405" s="11" t="s">
        <v>4</v>
      </c>
      <c r="F405" s="11" t="s">
        <v>5</v>
      </c>
      <c r="G405" s="11" t="s">
        <v>5</v>
      </c>
      <c r="H405" s="11"/>
      <c r="I405" s="11"/>
      <c r="J405" s="11"/>
      <c r="K405" s="11"/>
      <c r="L405" s="13">
        <v>34000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4">
        <f t="shared" si="18"/>
        <v>34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34000</v>
      </c>
      <c r="AA405" s="13">
        <v>0</v>
      </c>
      <c r="AB405" s="13">
        <v>-34000</v>
      </c>
      <c r="AC405" s="14">
        <f t="shared" si="19"/>
        <v>34</v>
      </c>
      <c r="AD405" s="17">
        <f t="shared" si="20"/>
        <v>100</v>
      </c>
      <c r="AE405" s="4">
        <v>0</v>
      </c>
    </row>
    <row r="406" spans="1:31" ht="25.5" outlineLevel="3">
      <c r="A406" s="12" t="s">
        <v>51</v>
      </c>
      <c r="B406" s="11" t="s">
        <v>260</v>
      </c>
      <c r="C406" s="11" t="s">
        <v>432</v>
      </c>
      <c r="D406" s="11" t="s">
        <v>432</v>
      </c>
      <c r="E406" s="11" t="s">
        <v>52</v>
      </c>
      <c r="F406" s="11" t="s">
        <v>5</v>
      </c>
      <c r="G406" s="11" t="s">
        <v>5</v>
      </c>
      <c r="H406" s="11"/>
      <c r="I406" s="11"/>
      <c r="J406" s="11"/>
      <c r="K406" s="11"/>
      <c r="L406" s="13">
        <v>34000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4">
        <f t="shared" si="18"/>
        <v>34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34000</v>
      </c>
      <c r="AA406" s="13">
        <v>0</v>
      </c>
      <c r="AB406" s="13">
        <v>-34000</v>
      </c>
      <c r="AC406" s="14">
        <f t="shared" si="19"/>
        <v>34</v>
      </c>
      <c r="AD406" s="17">
        <f t="shared" si="20"/>
        <v>100</v>
      </c>
      <c r="AE406" s="4">
        <v>0</v>
      </c>
    </row>
    <row r="407" spans="1:31" ht="76.5" outlineLevel="4">
      <c r="A407" s="12" t="s">
        <v>359</v>
      </c>
      <c r="B407" s="11" t="s">
        <v>260</v>
      </c>
      <c r="C407" s="11" t="s">
        <v>432</v>
      </c>
      <c r="D407" s="11" t="s">
        <v>432</v>
      </c>
      <c r="E407" s="11" t="s">
        <v>360</v>
      </c>
      <c r="F407" s="11" t="s">
        <v>5</v>
      </c>
      <c r="G407" s="11" t="s">
        <v>5</v>
      </c>
      <c r="H407" s="11"/>
      <c r="I407" s="11"/>
      <c r="J407" s="11"/>
      <c r="K407" s="11"/>
      <c r="L407" s="13">
        <v>19000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4">
        <f t="shared" si="18"/>
        <v>19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19000</v>
      </c>
      <c r="AA407" s="13">
        <v>0</v>
      </c>
      <c r="AB407" s="13">
        <v>-19000</v>
      </c>
      <c r="AC407" s="14">
        <f t="shared" si="19"/>
        <v>19</v>
      </c>
      <c r="AD407" s="17">
        <f t="shared" si="20"/>
        <v>100</v>
      </c>
      <c r="AE407" s="4">
        <v>0</v>
      </c>
    </row>
    <row r="408" spans="1:31" ht="25.5" outlineLevel="6">
      <c r="A408" s="12" t="s">
        <v>55</v>
      </c>
      <c r="B408" s="11" t="s">
        <v>260</v>
      </c>
      <c r="C408" s="11" t="s">
        <v>432</v>
      </c>
      <c r="D408" s="11" t="s">
        <v>432</v>
      </c>
      <c r="E408" s="11" t="s">
        <v>360</v>
      </c>
      <c r="F408" s="11" t="s">
        <v>56</v>
      </c>
      <c r="G408" s="11" t="s">
        <v>5</v>
      </c>
      <c r="H408" s="11"/>
      <c r="I408" s="11"/>
      <c r="J408" s="11"/>
      <c r="K408" s="11"/>
      <c r="L408" s="13">
        <v>19000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4">
        <f t="shared" si="18"/>
        <v>19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19000</v>
      </c>
      <c r="AA408" s="13">
        <v>0</v>
      </c>
      <c r="AB408" s="13">
        <v>-19000</v>
      </c>
      <c r="AC408" s="14">
        <f t="shared" si="19"/>
        <v>19</v>
      </c>
      <c r="AD408" s="17">
        <f t="shared" si="20"/>
        <v>100</v>
      </c>
      <c r="AE408" s="4">
        <v>0</v>
      </c>
    </row>
    <row r="409" spans="1:31" ht="51" outlineLevel="1">
      <c r="A409" s="12" t="s">
        <v>361</v>
      </c>
      <c r="B409" s="11" t="s">
        <v>260</v>
      </c>
      <c r="C409" s="11" t="s">
        <v>432</v>
      </c>
      <c r="D409" s="11" t="s">
        <v>432</v>
      </c>
      <c r="E409" s="11" t="s">
        <v>362</v>
      </c>
      <c r="F409" s="11" t="s">
        <v>5</v>
      </c>
      <c r="G409" s="11" t="s">
        <v>5</v>
      </c>
      <c r="H409" s="11"/>
      <c r="I409" s="11"/>
      <c r="J409" s="11"/>
      <c r="K409" s="11"/>
      <c r="L409" s="13">
        <v>15000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4">
        <f t="shared" si="18"/>
        <v>15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15000</v>
      </c>
      <c r="AA409" s="13">
        <v>0</v>
      </c>
      <c r="AB409" s="13">
        <v>-15000</v>
      </c>
      <c r="AC409" s="14">
        <f t="shared" si="19"/>
        <v>15</v>
      </c>
      <c r="AD409" s="17">
        <f t="shared" si="20"/>
        <v>100</v>
      </c>
      <c r="AE409" s="4">
        <v>0</v>
      </c>
    </row>
    <row r="410" spans="1:31" ht="25.5" outlineLevel="2">
      <c r="A410" s="12" t="s">
        <v>55</v>
      </c>
      <c r="B410" s="11" t="s">
        <v>260</v>
      </c>
      <c r="C410" s="11" t="s">
        <v>432</v>
      </c>
      <c r="D410" s="11" t="s">
        <v>432</v>
      </c>
      <c r="E410" s="11" t="s">
        <v>362</v>
      </c>
      <c r="F410" s="11" t="s">
        <v>56</v>
      </c>
      <c r="G410" s="11" t="s">
        <v>5</v>
      </c>
      <c r="H410" s="11"/>
      <c r="I410" s="11"/>
      <c r="J410" s="11"/>
      <c r="K410" s="11"/>
      <c r="L410" s="13">
        <v>15000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4">
        <f t="shared" si="18"/>
        <v>15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15000</v>
      </c>
      <c r="AA410" s="13">
        <v>0</v>
      </c>
      <c r="AB410" s="13">
        <v>-15000</v>
      </c>
      <c r="AC410" s="14">
        <f t="shared" si="19"/>
        <v>15</v>
      </c>
      <c r="AD410" s="17">
        <f t="shared" si="20"/>
        <v>100</v>
      </c>
      <c r="AE410" s="4">
        <v>0</v>
      </c>
    </row>
    <row r="411" spans="1:31" ht="15" outlineLevel="3">
      <c r="A411" s="12" t="s">
        <v>96</v>
      </c>
      <c r="B411" s="11" t="s">
        <v>260</v>
      </c>
      <c r="C411" s="11" t="s">
        <v>437</v>
      </c>
      <c r="D411" s="11" t="s">
        <v>429</v>
      </c>
      <c r="E411" s="11" t="s">
        <v>4</v>
      </c>
      <c r="F411" s="11" t="s">
        <v>5</v>
      </c>
      <c r="G411" s="11" t="s">
        <v>5</v>
      </c>
      <c r="H411" s="11"/>
      <c r="I411" s="11"/>
      <c r="J411" s="11"/>
      <c r="K411" s="11"/>
      <c r="L411" s="13">
        <v>9364693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4">
        <f t="shared" si="18"/>
        <v>9364.693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8884382.47</v>
      </c>
      <c r="AA411" s="13">
        <v>0</v>
      </c>
      <c r="AB411" s="13">
        <v>-8884382.47</v>
      </c>
      <c r="AC411" s="14">
        <f t="shared" si="19"/>
        <v>8884.38247</v>
      </c>
      <c r="AD411" s="17">
        <f t="shared" si="20"/>
        <v>94.87104884271167</v>
      </c>
      <c r="AE411" s="4">
        <v>0</v>
      </c>
    </row>
    <row r="412" spans="1:31" ht="15" outlineLevel="4">
      <c r="A412" s="12" t="s">
        <v>363</v>
      </c>
      <c r="B412" s="11" t="s">
        <v>260</v>
      </c>
      <c r="C412" s="11" t="s">
        <v>437</v>
      </c>
      <c r="D412" s="11" t="s">
        <v>430</v>
      </c>
      <c r="E412" s="11" t="s">
        <v>4</v>
      </c>
      <c r="F412" s="11" t="s">
        <v>5</v>
      </c>
      <c r="G412" s="11" t="s">
        <v>5</v>
      </c>
      <c r="H412" s="11"/>
      <c r="I412" s="11"/>
      <c r="J412" s="11"/>
      <c r="K412" s="11"/>
      <c r="L412" s="13">
        <v>894391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4">
        <f t="shared" si="18"/>
        <v>894.391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894390.66</v>
      </c>
      <c r="AA412" s="13">
        <v>0</v>
      </c>
      <c r="AB412" s="13">
        <v>-894390.66</v>
      </c>
      <c r="AC412" s="14">
        <f t="shared" si="19"/>
        <v>894.39066</v>
      </c>
      <c r="AD412" s="17">
        <f t="shared" si="20"/>
        <v>99.99996198530621</v>
      </c>
      <c r="AE412" s="4">
        <v>0</v>
      </c>
    </row>
    <row r="413" spans="1:31" ht="25.5" outlineLevel="5">
      <c r="A413" s="12" t="s">
        <v>364</v>
      </c>
      <c r="B413" s="11" t="s">
        <v>260</v>
      </c>
      <c r="C413" s="11" t="s">
        <v>437</v>
      </c>
      <c r="D413" s="11" t="s">
        <v>430</v>
      </c>
      <c r="E413" s="11" t="s">
        <v>365</v>
      </c>
      <c r="F413" s="11" t="s">
        <v>5</v>
      </c>
      <c r="G413" s="11" t="s">
        <v>5</v>
      </c>
      <c r="H413" s="11"/>
      <c r="I413" s="11"/>
      <c r="J413" s="11"/>
      <c r="K413" s="11"/>
      <c r="L413" s="13">
        <v>894391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4">
        <f t="shared" si="18"/>
        <v>894.391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894390.66</v>
      </c>
      <c r="AA413" s="13">
        <v>0</v>
      </c>
      <c r="AB413" s="13">
        <v>-894390.66</v>
      </c>
      <c r="AC413" s="14">
        <f t="shared" si="19"/>
        <v>894.39066</v>
      </c>
      <c r="AD413" s="17">
        <f t="shared" si="20"/>
        <v>99.99996198530621</v>
      </c>
      <c r="AE413" s="4">
        <v>0</v>
      </c>
    </row>
    <row r="414" spans="1:31" ht="51" outlineLevel="6">
      <c r="A414" s="12" t="s">
        <v>366</v>
      </c>
      <c r="B414" s="11" t="s">
        <v>260</v>
      </c>
      <c r="C414" s="11" t="s">
        <v>437</v>
      </c>
      <c r="D414" s="11" t="s">
        <v>430</v>
      </c>
      <c r="E414" s="11" t="s">
        <v>367</v>
      </c>
      <c r="F414" s="11" t="s">
        <v>5</v>
      </c>
      <c r="G414" s="11" t="s">
        <v>5</v>
      </c>
      <c r="H414" s="11"/>
      <c r="I414" s="11"/>
      <c r="J414" s="11"/>
      <c r="K414" s="11"/>
      <c r="L414" s="13">
        <v>894391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4">
        <f t="shared" si="18"/>
        <v>894.391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894390.66</v>
      </c>
      <c r="AA414" s="13">
        <v>0</v>
      </c>
      <c r="AB414" s="13">
        <v>-894390.66</v>
      </c>
      <c r="AC414" s="14">
        <f t="shared" si="19"/>
        <v>894.39066</v>
      </c>
      <c r="AD414" s="17">
        <f t="shared" si="20"/>
        <v>99.99996198530621</v>
      </c>
      <c r="AE414" s="4">
        <v>0</v>
      </c>
    </row>
    <row r="415" spans="1:31" ht="76.5" outlineLevel="2">
      <c r="A415" s="12" t="s">
        <v>368</v>
      </c>
      <c r="B415" s="11" t="s">
        <v>260</v>
      </c>
      <c r="C415" s="11" t="s">
        <v>437</v>
      </c>
      <c r="D415" s="11" t="s">
        <v>430</v>
      </c>
      <c r="E415" s="11" t="s">
        <v>367</v>
      </c>
      <c r="F415" s="11" t="s">
        <v>369</v>
      </c>
      <c r="G415" s="11" t="s">
        <v>5</v>
      </c>
      <c r="H415" s="11"/>
      <c r="I415" s="11"/>
      <c r="J415" s="11"/>
      <c r="K415" s="11"/>
      <c r="L415" s="13">
        <v>894391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4">
        <f t="shared" si="18"/>
        <v>894.391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894390.66</v>
      </c>
      <c r="AA415" s="13">
        <v>0</v>
      </c>
      <c r="AB415" s="13">
        <v>-894390.66</v>
      </c>
      <c r="AC415" s="14">
        <f t="shared" si="19"/>
        <v>894.39066</v>
      </c>
      <c r="AD415" s="17">
        <f t="shared" si="20"/>
        <v>99.99996198530621</v>
      </c>
      <c r="AE415" s="4">
        <v>0</v>
      </c>
    </row>
    <row r="416" spans="1:31" ht="15" outlineLevel="3">
      <c r="A416" s="12" t="s">
        <v>97</v>
      </c>
      <c r="B416" s="11" t="s">
        <v>260</v>
      </c>
      <c r="C416" s="11" t="s">
        <v>437</v>
      </c>
      <c r="D416" s="11" t="s">
        <v>438</v>
      </c>
      <c r="E416" s="11" t="s">
        <v>4</v>
      </c>
      <c r="F416" s="11" t="s">
        <v>5</v>
      </c>
      <c r="G416" s="11" t="s">
        <v>5</v>
      </c>
      <c r="H416" s="11"/>
      <c r="I416" s="11"/>
      <c r="J416" s="11"/>
      <c r="K416" s="11"/>
      <c r="L416" s="13">
        <v>3120302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4">
        <f t="shared" si="18"/>
        <v>3120.302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2639991.81</v>
      </c>
      <c r="AA416" s="13">
        <v>0</v>
      </c>
      <c r="AB416" s="13">
        <v>-2639991.81</v>
      </c>
      <c r="AC416" s="14">
        <f t="shared" si="19"/>
        <v>2639.99181</v>
      </c>
      <c r="AD416" s="17">
        <f t="shared" si="20"/>
        <v>84.60693259819081</v>
      </c>
      <c r="AE416" s="4">
        <v>0</v>
      </c>
    </row>
    <row r="417" spans="1:31" ht="15" outlineLevel="4">
      <c r="A417" s="12" t="s">
        <v>370</v>
      </c>
      <c r="B417" s="11" t="s">
        <v>260</v>
      </c>
      <c r="C417" s="11" t="s">
        <v>437</v>
      </c>
      <c r="D417" s="11" t="s">
        <v>438</v>
      </c>
      <c r="E417" s="11" t="s">
        <v>371</v>
      </c>
      <c r="F417" s="11" t="s">
        <v>5</v>
      </c>
      <c r="G417" s="11" t="s">
        <v>5</v>
      </c>
      <c r="H417" s="11"/>
      <c r="I417" s="11"/>
      <c r="J417" s="11"/>
      <c r="K417" s="11"/>
      <c r="L417" s="13">
        <v>1463393.6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4">
        <f t="shared" si="18"/>
        <v>1463.3936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1152105.6</v>
      </c>
      <c r="AA417" s="13">
        <v>0</v>
      </c>
      <c r="AB417" s="13">
        <v>-1152105.6</v>
      </c>
      <c r="AC417" s="14">
        <f t="shared" si="19"/>
        <v>1152.1056</v>
      </c>
      <c r="AD417" s="17">
        <f t="shared" si="20"/>
        <v>78.72834758878268</v>
      </c>
      <c r="AE417" s="4">
        <v>0</v>
      </c>
    </row>
    <row r="418" spans="1:31" ht="25.5" outlineLevel="6">
      <c r="A418" s="12" t="s">
        <v>372</v>
      </c>
      <c r="B418" s="11" t="s">
        <v>260</v>
      </c>
      <c r="C418" s="11" t="s">
        <v>437</v>
      </c>
      <c r="D418" s="11" t="s">
        <v>438</v>
      </c>
      <c r="E418" s="11" t="s">
        <v>373</v>
      </c>
      <c r="F418" s="11" t="s">
        <v>5</v>
      </c>
      <c r="G418" s="11" t="s">
        <v>5</v>
      </c>
      <c r="H418" s="11"/>
      <c r="I418" s="11"/>
      <c r="J418" s="11"/>
      <c r="K418" s="11"/>
      <c r="L418" s="13">
        <v>1039470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4">
        <f t="shared" si="18"/>
        <v>1039.47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1039470</v>
      </c>
      <c r="AA418" s="13">
        <v>0</v>
      </c>
      <c r="AB418" s="13">
        <v>-1039470</v>
      </c>
      <c r="AC418" s="14">
        <f t="shared" si="19"/>
        <v>1039.47</v>
      </c>
      <c r="AD418" s="17">
        <f t="shared" si="20"/>
        <v>100</v>
      </c>
      <c r="AE418" s="4">
        <v>0</v>
      </c>
    </row>
    <row r="419" spans="1:31" ht="38.25" outlineLevel="4">
      <c r="A419" s="12" t="s">
        <v>376</v>
      </c>
      <c r="B419" s="11" t="s">
        <v>260</v>
      </c>
      <c r="C419" s="11" t="s">
        <v>437</v>
      </c>
      <c r="D419" s="11" t="s">
        <v>438</v>
      </c>
      <c r="E419" s="11" t="s">
        <v>377</v>
      </c>
      <c r="F419" s="11" t="s">
        <v>5</v>
      </c>
      <c r="G419" s="11" t="s">
        <v>5</v>
      </c>
      <c r="H419" s="11"/>
      <c r="I419" s="11"/>
      <c r="J419" s="11"/>
      <c r="K419" s="11"/>
      <c r="L419" s="13">
        <v>1039470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4">
        <f t="shared" si="18"/>
        <v>1039.47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1039470</v>
      </c>
      <c r="AA419" s="13">
        <v>0</v>
      </c>
      <c r="AB419" s="13">
        <v>-1039470</v>
      </c>
      <c r="AC419" s="14">
        <f t="shared" si="19"/>
        <v>1039.47</v>
      </c>
      <c r="AD419" s="17">
        <f t="shared" si="20"/>
        <v>100</v>
      </c>
      <c r="AE419" s="4">
        <v>0</v>
      </c>
    </row>
    <row r="420" spans="1:31" ht="51" outlineLevel="6">
      <c r="A420" s="12" t="s">
        <v>378</v>
      </c>
      <c r="B420" s="11" t="s">
        <v>260</v>
      </c>
      <c r="C420" s="11" t="s">
        <v>437</v>
      </c>
      <c r="D420" s="11" t="s">
        <v>438</v>
      </c>
      <c r="E420" s="11" t="s">
        <v>377</v>
      </c>
      <c r="F420" s="11" t="s">
        <v>379</v>
      </c>
      <c r="G420" s="11" t="s">
        <v>5</v>
      </c>
      <c r="H420" s="11"/>
      <c r="I420" s="11"/>
      <c r="J420" s="11"/>
      <c r="K420" s="11"/>
      <c r="L420" s="13">
        <v>244470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4">
        <f aca="true" t="shared" si="21" ref="S420:S472">L420/1000</f>
        <v>244.47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244470</v>
      </c>
      <c r="AA420" s="13">
        <v>0</v>
      </c>
      <c r="AB420" s="13">
        <v>-244470</v>
      </c>
      <c r="AC420" s="14">
        <f aca="true" t="shared" si="22" ref="AC420:AC472">Z420/1000</f>
        <v>244.47</v>
      </c>
      <c r="AD420" s="17">
        <f aca="true" t="shared" si="23" ref="AD420:AD472">AC420/S420*100</f>
        <v>100</v>
      </c>
      <c r="AE420" s="4">
        <v>0</v>
      </c>
    </row>
    <row r="421" spans="1:31" ht="38.25" outlineLevel="1">
      <c r="A421" s="12" t="s">
        <v>374</v>
      </c>
      <c r="B421" s="11" t="s">
        <v>260</v>
      </c>
      <c r="C421" s="11" t="s">
        <v>437</v>
      </c>
      <c r="D421" s="11" t="s">
        <v>438</v>
      </c>
      <c r="E421" s="11" t="s">
        <v>377</v>
      </c>
      <c r="F421" s="11" t="s">
        <v>375</v>
      </c>
      <c r="G421" s="11" t="s">
        <v>5</v>
      </c>
      <c r="H421" s="11"/>
      <c r="I421" s="11"/>
      <c r="J421" s="11"/>
      <c r="K421" s="11"/>
      <c r="L421" s="13">
        <v>795000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4">
        <f t="shared" si="21"/>
        <v>795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795000</v>
      </c>
      <c r="AA421" s="13">
        <v>0</v>
      </c>
      <c r="AB421" s="13">
        <v>-795000</v>
      </c>
      <c r="AC421" s="14">
        <f t="shared" si="22"/>
        <v>795</v>
      </c>
      <c r="AD421" s="17">
        <f t="shared" si="23"/>
        <v>100</v>
      </c>
      <c r="AE421" s="4">
        <v>0</v>
      </c>
    </row>
    <row r="422" spans="1:31" ht="25.5" outlineLevel="2">
      <c r="A422" s="12" t="s">
        <v>380</v>
      </c>
      <c r="B422" s="11" t="s">
        <v>260</v>
      </c>
      <c r="C422" s="11" t="s">
        <v>437</v>
      </c>
      <c r="D422" s="11" t="s">
        <v>438</v>
      </c>
      <c r="E422" s="11" t="s">
        <v>381</v>
      </c>
      <c r="F422" s="11" t="s">
        <v>5</v>
      </c>
      <c r="G422" s="11" t="s">
        <v>5</v>
      </c>
      <c r="H422" s="11"/>
      <c r="I422" s="11"/>
      <c r="J422" s="11"/>
      <c r="K422" s="11"/>
      <c r="L422" s="13">
        <v>423923.6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4">
        <f t="shared" si="21"/>
        <v>423.92359999999996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112635.6</v>
      </c>
      <c r="AA422" s="13">
        <v>0</v>
      </c>
      <c r="AB422" s="13">
        <v>-112635.6</v>
      </c>
      <c r="AC422" s="14">
        <f t="shared" si="22"/>
        <v>112.63560000000001</v>
      </c>
      <c r="AD422" s="17">
        <f t="shared" si="23"/>
        <v>26.56978757493096</v>
      </c>
      <c r="AE422" s="4">
        <v>0</v>
      </c>
    </row>
    <row r="423" spans="1:31" ht="25.5" outlineLevel="3">
      <c r="A423" s="12" t="s">
        <v>382</v>
      </c>
      <c r="B423" s="11" t="s">
        <v>260</v>
      </c>
      <c r="C423" s="11" t="s">
        <v>437</v>
      </c>
      <c r="D423" s="11" t="s">
        <v>438</v>
      </c>
      <c r="E423" s="11" t="s">
        <v>383</v>
      </c>
      <c r="F423" s="11" t="s">
        <v>5</v>
      </c>
      <c r="G423" s="11" t="s">
        <v>5</v>
      </c>
      <c r="H423" s="11"/>
      <c r="I423" s="11"/>
      <c r="J423" s="11"/>
      <c r="K423" s="11"/>
      <c r="L423" s="13">
        <v>423923.6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4">
        <f t="shared" si="21"/>
        <v>423.92359999999996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112635.6</v>
      </c>
      <c r="AA423" s="13">
        <v>0</v>
      </c>
      <c r="AB423" s="13">
        <v>-112635.6</v>
      </c>
      <c r="AC423" s="14">
        <f t="shared" si="22"/>
        <v>112.63560000000001</v>
      </c>
      <c r="AD423" s="17">
        <f t="shared" si="23"/>
        <v>26.56978757493096</v>
      </c>
      <c r="AE423" s="4">
        <v>0</v>
      </c>
    </row>
    <row r="424" spans="1:31" ht="15" outlineLevel="4">
      <c r="A424" s="12" t="s">
        <v>191</v>
      </c>
      <c r="B424" s="11" t="s">
        <v>260</v>
      </c>
      <c r="C424" s="11" t="s">
        <v>437</v>
      </c>
      <c r="D424" s="11" t="s">
        <v>438</v>
      </c>
      <c r="E424" s="11" t="s">
        <v>383</v>
      </c>
      <c r="F424" s="11" t="s">
        <v>192</v>
      </c>
      <c r="G424" s="11" t="s">
        <v>5</v>
      </c>
      <c r="H424" s="11"/>
      <c r="I424" s="11"/>
      <c r="J424" s="11"/>
      <c r="K424" s="11"/>
      <c r="L424" s="13">
        <v>423923.6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4">
        <f t="shared" si="21"/>
        <v>423.92359999999996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112635.6</v>
      </c>
      <c r="AA424" s="13">
        <v>0</v>
      </c>
      <c r="AB424" s="13">
        <v>-112635.6</v>
      </c>
      <c r="AC424" s="14">
        <f t="shared" si="22"/>
        <v>112.63560000000001</v>
      </c>
      <c r="AD424" s="17">
        <f t="shared" si="23"/>
        <v>26.56978757493096</v>
      </c>
      <c r="AE424" s="4">
        <v>0</v>
      </c>
    </row>
    <row r="425" spans="1:31" ht="15" outlineLevel="6">
      <c r="A425" s="12" t="s">
        <v>98</v>
      </c>
      <c r="B425" s="11" t="s">
        <v>260</v>
      </c>
      <c r="C425" s="11" t="s">
        <v>437</v>
      </c>
      <c r="D425" s="11" t="s">
        <v>438</v>
      </c>
      <c r="E425" s="11" t="s">
        <v>99</v>
      </c>
      <c r="F425" s="11" t="s">
        <v>5</v>
      </c>
      <c r="G425" s="11" t="s">
        <v>5</v>
      </c>
      <c r="H425" s="11"/>
      <c r="I425" s="11"/>
      <c r="J425" s="11"/>
      <c r="K425" s="11"/>
      <c r="L425" s="13">
        <v>740900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4">
        <f t="shared" si="21"/>
        <v>740.9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740451.81</v>
      </c>
      <c r="AA425" s="13">
        <v>0</v>
      </c>
      <c r="AB425" s="13">
        <v>-740451.81</v>
      </c>
      <c r="AC425" s="14">
        <f t="shared" si="22"/>
        <v>740.45181</v>
      </c>
      <c r="AD425" s="17">
        <f t="shared" si="23"/>
        <v>99.9395073559185</v>
      </c>
      <c r="AE425" s="4">
        <v>0</v>
      </c>
    </row>
    <row r="426" spans="1:31" ht="38.25" outlineLevel="2">
      <c r="A426" s="12" t="s">
        <v>384</v>
      </c>
      <c r="B426" s="11" t="s">
        <v>260</v>
      </c>
      <c r="C426" s="11" t="s">
        <v>437</v>
      </c>
      <c r="D426" s="11" t="s">
        <v>438</v>
      </c>
      <c r="E426" s="11" t="s">
        <v>385</v>
      </c>
      <c r="F426" s="11" t="s">
        <v>5</v>
      </c>
      <c r="G426" s="11" t="s">
        <v>5</v>
      </c>
      <c r="H426" s="11"/>
      <c r="I426" s="11"/>
      <c r="J426" s="11"/>
      <c r="K426" s="11"/>
      <c r="L426" s="13">
        <v>740900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4">
        <f t="shared" si="21"/>
        <v>740.9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740451.81</v>
      </c>
      <c r="AA426" s="13">
        <v>0</v>
      </c>
      <c r="AB426" s="13">
        <v>-740451.81</v>
      </c>
      <c r="AC426" s="14">
        <f t="shared" si="22"/>
        <v>740.45181</v>
      </c>
      <c r="AD426" s="17">
        <f t="shared" si="23"/>
        <v>99.9395073559185</v>
      </c>
      <c r="AE426" s="4">
        <v>0</v>
      </c>
    </row>
    <row r="427" spans="1:31" ht="15" outlineLevel="3">
      <c r="A427" s="12" t="s">
        <v>191</v>
      </c>
      <c r="B427" s="11" t="s">
        <v>260</v>
      </c>
      <c r="C427" s="11" t="s">
        <v>437</v>
      </c>
      <c r="D427" s="11" t="s">
        <v>438</v>
      </c>
      <c r="E427" s="11" t="s">
        <v>385</v>
      </c>
      <c r="F427" s="11" t="s">
        <v>192</v>
      </c>
      <c r="G427" s="11" t="s">
        <v>5</v>
      </c>
      <c r="H427" s="11"/>
      <c r="I427" s="11"/>
      <c r="J427" s="11"/>
      <c r="K427" s="11"/>
      <c r="L427" s="13">
        <v>740900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4">
        <f t="shared" si="21"/>
        <v>740.9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740451.81</v>
      </c>
      <c r="AA427" s="13">
        <v>0</v>
      </c>
      <c r="AB427" s="13">
        <v>-740451.81</v>
      </c>
      <c r="AC427" s="14">
        <f t="shared" si="22"/>
        <v>740.45181</v>
      </c>
      <c r="AD427" s="17">
        <f t="shared" si="23"/>
        <v>99.9395073559185</v>
      </c>
      <c r="AE427" s="4">
        <v>0</v>
      </c>
    </row>
    <row r="428" spans="1:31" ht="15" outlineLevel="4">
      <c r="A428" s="12" t="s">
        <v>179</v>
      </c>
      <c r="B428" s="11" t="s">
        <v>260</v>
      </c>
      <c r="C428" s="11" t="s">
        <v>437</v>
      </c>
      <c r="D428" s="11" t="s">
        <v>438</v>
      </c>
      <c r="E428" s="11" t="s">
        <v>180</v>
      </c>
      <c r="F428" s="11" t="s">
        <v>5</v>
      </c>
      <c r="G428" s="11" t="s">
        <v>5</v>
      </c>
      <c r="H428" s="11"/>
      <c r="I428" s="11"/>
      <c r="J428" s="11"/>
      <c r="K428" s="11"/>
      <c r="L428" s="13">
        <v>809408.4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4">
        <f t="shared" si="21"/>
        <v>809.4084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640834.4</v>
      </c>
      <c r="AA428" s="13">
        <v>0</v>
      </c>
      <c r="AB428" s="13">
        <v>-640834.4</v>
      </c>
      <c r="AC428" s="14">
        <f t="shared" si="22"/>
        <v>640.8344000000001</v>
      </c>
      <c r="AD428" s="17">
        <f t="shared" si="23"/>
        <v>79.1731837722465</v>
      </c>
      <c r="AE428" s="4">
        <v>0</v>
      </c>
    </row>
    <row r="429" spans="1:31" ht="38.25" outlineLevel="5">
      <c r="A429" s="12" t="s">
        <v>386</v>
      </c>
      <c r="B429" s="11" t="s">
        <v>260</v>
      </c>
      <c r="C429" s="11" t="s">
        <v>437</v>
      </c>
      <c r="D429" s="11" t="s">
        <v>438</v>
      </c>
      <c r="E429" s="11" t="s">
        <v>387</v>
      </c>
      <c r="F429" s="11" t="s">
        <v>5</v>
      </c>
      <c r="G429" s="11" t="s">
        <v>5</v>
      </c>
      <c r="H429" s="11"/>
      <c r="I429" s="11"/>
      <c r="J429" s="11"/>
      <c r="K429" s="11"/>
      <c r="L429" s="13">
        <v>511970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4">
        <f t="shared" si="21"/>
        <v>511.97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511970</v>
      </c>
      <c r="AA429" s="13">
        <v>0</v>
      </c>
      <c r="AB429" s="13">
        <v>-511970</v>
      </c>
      <c r="AC429" s="14">
        <f t="shared" si="22"/>
        <v>511.97</v>
      </c>
      <c r="AD429" s="17">
        <f t="shared" si="23"/>
        <v>100</v>
      </c>
      <c r="AE429" s="4">
        <v>0</v>
      </c>
    </row>
    <row r="430" spans="1:31" ht="51" outlineLevel="6">
      <c r="A430" s="12" t="s">
        <v>378</v>
      </c>
      <c r="B430" s="11" t="s">
        <v>260</v>
      </c>
      <c r="C430" s="11" t="s">
        <v>437</v>
      </c>
      <c r="D430" s="11" t="s">
        <v>438</v>
      </c>
      <c r="E430" s="11" t="s">
        <v>387</v>
      </c>
      <c r="F430" s="11" t="s">
        <v>379</v>
      </c>
      <c r="G430" s="11" t="s">
        <v>5</v>
      </c>
      <c r="H430" s="11"/>
      <c r="I430" s="11"/>
      <c r="J430" s="11"/>
      <c r="K430" s="11"/>
      <c r="L430" s="13">
        <v>120410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4">
        <f t="shared" si="21"/>
        <v>120.41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120410</v>
      </c>
      <c r="AA430" s="13">
        <v>0</v>
      </c>
      <c r="AB430" s="13">
        <v>-120410</v>
      </c>
      <c r="AC430" s="14">
        <f t="shared" si="22"/>
        <v>120.41</v>
      </c>
      <c r="AD430" s="17">
        <f t="shared" si="23"/>
        <v>100</v>
      </c>
      <c r="AE430" s="4">
        <v>0</v>
      </c>
    </row>
    <row r="431" spans="1:31" ht="38.25" outlineLevel="6">
      <c r="A431" s="12" t="s">
        <v>374</v>
      </c>
      <c r="B431" s="11" t="s">
        <v>260</v>
      </c>
      <c r="C431" s="11" t="s">
        <v>437</v>
      </c>
      <c r="D431" s="11" t="s">
        <v>438</v>
      </c>
      <c r="E431" s="11" t="s">
        <v>387</v>
      </c>
      <c r="F431" s="11" t="s">
        <v>375</v>
      </c>
      <c r="G431" s="11" t="s">
        <v>5</v>
      </c>
      <c r="H431" s="11"/>
      <c r="I431" s="11"/>
      <c r="J431" s="11"/>
      <c r="K431" s="11"/>
      <c r="L431" s="13">
        <v>391560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4">
        <f t="shared" si="21"/>
        <v>391.56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391560</v>
      </c>
      <c r="AA431" s="13">
        <v>0</v>
      </c>
      <c r="AB431" s="13">
        <v>-391560</v>
      </c>
      <c r="AC431" s="14">
        <f t="shared" si="22"/>
        <v>391.56</v>
      </c>
      <c r="AD431" s="17">
        <f t="shared" si="23"/>
        <v>100</v>
      </c>
      <c r="AE431" s="4">
        <v>0</v>
      </c>
    </row>
    <row r="432" spans="1:31" ht="63.75" outlineLevel="4">
      <c r="A432" s="12" t="s">
        <v>388</v>
      </c>
      <c r="B432" s="11" t="s">
        <v>260</v>
      </c>
      <c r="C432" s="11" t="s">
        <v>437</v>
      </c>
      <c r="D432" s="11" t="s">
        <v>438</v>
      </c>
      <c r="E432" s="11" t="s">
        <v>389</v>
      </c>
      <c r="F432" s="11" t="s">
        <v>5</v>
      </c>
      <c r="G432" s="11" t="s">
        <v>5</v>
      </c>
      <c r="H432" s="11"/>
      <c r="I432" s="11"/>
      <c r="J432" s="11"/>
      <c r="K432" s="11"/>
      <c r="L432" s="13">
        <v>297438.4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4">
        <f t="shared" si="21"/>
        <v>297.4384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128864.4</v>
      </c>
      <c r="AA432" s="13">
        <v>0</v>
      </c>
      <c r="AB432" s="13">
        <v>-128864.4</v>
      </c>
      <c r="AC432" s="14">
        <f t="shared" si="22"/>
        <v>128.8644</v>
      </c>
      <c r="AD432" s="17">
        <f t="shared" si="23"/>
        <v>43.32473547463945</v>
      </c>
      <c r="AE432" s="4">
        <v>0</v>
      </c>
    </row>
    <row r="433" spans="1:31" ht="15" outlineLevel="5">
      <c r="A433" s="12" t="s">
        <v>191</v>
      </c>
      <c r="B433" s="11" t="s">
        <v>260</v>
      </c>
      <c r="C433" s="11" t="s">
        <v>437</v>
      </c>
      <c r="D433" s="11" t="s">
        <v>438</v>
      </c>
      <c r="E433" s="11" t="s">
        <v>389</v>
      </c>
      <c r="F433" s="11" t="s">
        <v>192</v>
      </c>
      <c r="G433" s="11" t="s">
        <v>5</v>
      </c>
      <c r="H433" s="11"/>
      <c r="I433" s="11"/>
      <c r="J433" s="11"/>
      <c r="K433" s="11"/>
      <c r="L433" s="13">
        <v>297438.4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4">
        <f t="shared" si="21"/>
        <v>297.4384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128864.4</v>
      </c>
      <c r="AA433" s="13">
        <v>0</v>
      </c>
      <c r="AB433" s="13">
        <v>-128864.4</v>
      </c>
      <c r="AC433" s="14">
        <f t="shared" si="22"/>
        <v>128.8644</v>
      </c>
      <c r="AD433" s="17">
        <f t="shared" si="23"/>
        <v>43.32473547463945</v>
      </c>
      <c r="AE433" s="4">
        <v>0</v>
      </c>
    </row>
    <row r="434" spans="1:31" ht="25.5" outlineLevel="6">
      <c r="A434" s="12" t="s">
        <v>51</v>
      </c>
      <c r="B434" s="11" t="s">
        <v>260</v>
      </c>
      <c r="C434" s="11" t="s">
        <v>437</v>
      </c>
      <c r="D434" s="11" t="s">
        <v>438</v>
      </c>
      <c r="E434" s="11" t="s">
        <v>52</v>
      </c>
      <c r="F434" s="11" t="s">
        <v>5</v>
      </c>
      <c r="G434" s="11" t="s">
        <v>5</v>
      </c>
      <c r="H434" s="11"/>
      <c r="I434" s="11"/>
      <c r="J434" s="11"/>
      <c r="K434" s="11"/>
      <c r="L434" s="13">
        <v>106600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4">
        <f t="shared" si="21"/>
        <v>106.6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106600</v>
      </c>
      <c r="AA434" s="13">
        <v>0</v>
      </c>
      <c r="AB434" s="13">
        <v>-106600</v>
      </c>
      <c r="AC434" s="14">
        <f t="shared" si="22"/>
        <v>106.6</v>
      </c>
      <c r="AD434" s="17">
        <f t="shared" si="23"/>
        <v>100</v>
      </c>
      <c r="AE434" s="4">
        <v>0</v>
      </c>
    </row>
    <row r="435" spans="1:31" ht="38.25" outlineLevel="3">
      <c r="A435" s="12" t="s">
        <v>390</v>
      </c>
      <c r="B435" s="11" t="s">
        <v>260</v>
      </c>
      <c r="C435" s="11" t="s">
        <v>437</v>
      </c>
      <c r="D435" s="11" t="s">
        <v>438</v>
      </c>
      <c r="E435" s="11" t="s">
        <v>391</v>
      </c>
      <c r="F435" s="11" t="s">
        <v>5</v>
      </c>
      <c r="G435" s="11" t="s">
        <v>5</v>
      </c>
      <c r="H435" s="11"/>
      <c r="I435" s="11"/>
      <c r="J435" s="11"/>
      <c r="K435" s="11"/>
      <c r="L435" s="13">
        <v>96600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4">
        <f t="shared" si="21"/>
        <v>96.6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96600</v>
      </c>
      <c r="AA435" s="13">
        <v>0</v>
      </c>
      <c r="AB435" s="13">
        <v>-96600</v>
      </c>
      <c r="AC435" s="14">
        <f t="shared" si="22"/>
        <v>96.6</v>
      </c>
      <c r="AD435" s="17">
        <f t="shared" si="23"/>
        <v>100</v>
      </c>
      <c r="AE435" s="4">
        <v>0</v>
      </c>
    </row>
    <row r="436" spans="1:31" ht="15" outlineLevel="4">
      <c r="A436" s="12" t="s">
        <v>191</v>
      </c>
      <c r="B436" s="11" t="s">
        <v>260</v>
      </c>
      <c r="C436" s="11" t="s">
        <v>437</v>
      </c>
      <c r="D436" s="11" t="s">
        <v>438</v>
      </c>
      <c r="E436" s="11" t="s">
        <v>391</v>
      </c>
      <c r="F436" s="11" t="s">
        <v>192</v>
      </c>
      <c r="G436" s="11" t="s">
        <v>5</v>
      </c>
      <c r="H436" s="11"/>
      <c r="I436" s="11"/>
      <c r="J436" s="11"/>
      <c r="K436" s="11"/>
      <c r="L436" s="13">
        <v>96600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4">
        <f t="shared" si="21"/>
        <v>96.6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96600</v>
      </c>
      <c r="AA436" s="13">
        <v>0</v>
      </c>
      <c r="AB436" s="13">
        <v>-96600</v>
      </c>
      <c r="AC436" s="14">
        <f t="shared" si="22"/>
        <v>96.6</v>
      </c>
      <c r="AD436" s="17">
        <f t="shared" si="23"/>
        <v>100</v>
      </c>
      <c r="AE436" s="4">
        <v>0</v>
      </c>
    </row>
    <row r="437" spans="1:31" ht="51" outlineLevel="6">
      <c r="A437" s="12" t="s">
        <v>392</v>
      </c>
      <c r="B437" s="11" t="s">
        <v>260</v>
      </c>
      <c r="C437" s="11" t="s">
        <v>437</v>
      </c>
      <c r="D437" s="11" t="s">
        <v>438</v>
      </c>
      <c r="E437" s="11" t="s">
        <v>393</v>
      </c>
      <c r="F437" s="11" t="s">
        <v>5</v>
      </c>
      <c r="G437" s="11" t="s">
        <v>5</v>
      </c>
      <c r="H437" s="11"/>
      <c r="I437" s="11"/>
      <c r="J437" s="11"/>
      <c r="K437" s="11"/>
      <c r="L437" s="13">
        <v>10000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4">
        <f t="shared" si="21"/>
        <v>10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10000</v>
      </c>
      <c r="AA437" s="13">
        <v>0</v>
      </c>
      <c r="AB437" s="13">
        <v>-10000</v>
      </c>
      <c r="AC437" s="14">
        <f t="shared" si="22"/>
        <v>10</v>
      </c>
      <c r="AD437" s="17">
        <f t="shared" si="23"/>
        <v>100</v>
      </c>
      <c r="AE437" s="4">
        <v>0</v>
      </c>
    </row>
    <row r="438" spans="1:31" ht="15" outlineLevel="3">
      <c r="A438" s="12" t="s">
        <v>272</v>
      </c>
      <c r="B438" s="11" t="s">
        <v>260</v>
      </c>
      <c r="C438" s="11" t="s">
        <v>437</v>
      </c>
      <c r="D438" s="11" t="s">
        <v>438</v>
      </c>
      <c r="E438" s="11" t="s">
        <v>393</v>
      </c>
      <c r="F438" s="11" t="s">
        <v>273</v>
      </c>
      <c r="G438" s="11" t="s">
        <v>5</v>
      </c>
      <c r="H438" s="11"/>
      <c r="I438" s="11"/>
      <c r="J438" s="11"/>
      <c r="K438" s="11"/>
      <c r="L438" s="13">
        <v>10000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4">
        <f t="shared" si="21"/>
        <v>10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10000</v>
      </c>
      <c r="AA438" s="13">
        <v>0</v>
      </c>
      <c r="AB438" s="13">
        <v>-10000</v>
      </c>
      <c r="AC438" s="14">
        <f t="shared" si="22"/>
        <v>10</v>
      </c>
      <c r="AD438" s="17">
        <f t="shared" si="23"/>
        <v>100</v>
      </c>
      <c r="AE438" s="4">
        <v>0</v>
      </c>
    </row>
    <row r="439" spans="1:31" ht="15" outlineLevel="4">
      <c r="A439" s="12" t="s">
        <v>184</v>
      </c>
      <c r="B439" s="11" t="s">
        <v>260</v>
      </c>
      <c r="C439" s="11" t="s">
        <v>437</v>
      </c>
      <c r="D439" s="11" t="s">
        <v>436</v>
      </c>
      <c r="E439" s="11" t="s">
        <v>4</v>
      </c>
      <c r="F439" s="11" t="s">
        <v>5</v>
      </c>
      <c r="G439" s="11" t="s">
        <v>5</v>
      </c>
      <c r="H439" s="11"/>
      <c r="I439" s="11"/>
      <c r="J439" s="11"/>
      <c r="K439" s="11"/>
      <c r="L439" s="13">
        <v>5350000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4">
        <f t="shared" si="21"/>
        <v>5350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5350000</v>
      </c>
      <c r="AA439" s="13">
        <v>0</v>
      </c>
      <c r="AB439" s="13">
        <v>-5350000</v>
      </c>
      <c r="AC439" s="14">
        <f t="shared" si="22"/>
        <v>5350</v>
      </c>
      <c r="AD439" s="17">
        <f t="shared" si="23"/>
        <v>100</v>
      </c>
      <c r="AE439" s="4">
        <v>0</v>
      </c>
    </row>
    <row r="440" spans="1:31" ht="15" outlineLevel="6">
      <c r="A440" s="12" t="s">
        <v>98</v>
      </c>
      <c r="B440" s="11" t="s">
        <v>260</v>
      </c>
      <c r="C440" s="11" t="s">
        <v>437</v>
      </c>
      <c r="D440" s="11" t="s">
        <v>436</v>
      </c>
      <c r="E440" s="11" t="s">
        <v>99</v>
      </c>
      <c r="F440" s="11" t="s">
        <v>5</v>
      </c>
      <c r="G440" s="11" t="s">
        <v>5</v>
      </c>
      <c r="H440" s="11"/>
      <c r="I440" s="11"/>
      <c r="J440" s="11"/>
      <c r="K440" s="11"/>
      <c r="L440" s="13">
        <v>5350000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4">
        <f t="shared" si="21"/>
        <v>5350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5350000</v>
      </c>
      <c r="AA440" s="13">
        <v>0</v>
      </c>
      <c r="AB440" s="13">
        <v>-5350000</v>
      </c>
      <c r="AC440" s="14">
        <f t="shared" si="22"/>
        <v>5350</v>
      </c>
      <c r="AD440" s="17">
        <f t="shared" si="23"/>
        <v>100</v>
      </c>
      <c r="AE440" s="4">
        <v>0</v>
      </c>
    </row>
    <row r="441" spans="1:31" ht="63.75" outlineLevel="6">
      <c r="A441" s="12" t="s">
        <v>394</v>
      </c>
      <c r="B441" s="11" t="s">
        <v>260</v>
      </c>
      <c r="C441" s="11" t="s">
        <v>437</v>
      </c>
      <c r="D441" s="11" t="s">
        <v>436</v>
      </c>
      <c r="E441" s="11" t="s">
        <v>395</v>
      </c>
      <c r="F441" s="11" t="s">
        <v>5</v>
      </c>
      <c r="G441" s="11" t="s">
        <v>5</v>
      </c>
      <c r="H441" s="11"/>
      <c r="I441" s="11"/>
      <c r="J441" s="11"/>
      <c r="K441" s="11"/>
      <c r="L441" s="13">
        <v>5350000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4">
        <f t="shared" si="21"/>
        <v>5350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5350000</v>
      </c>
      <c r="AA441" s="13">
        <v>0</v>
      </c>
      <c r="AB441" s="13">
        <v>-5350000</v>
      </c>
      <c r="AC441" s="14">
        <f t="shared" si="22"/>
        <v>5350</v>
      </c>
      <c r="AD441" s="17">
        <f t="shared" si="23"/>
        <v>100</v>
      </c>
      <c r="AE441" s="4">
        <v>0</v>
      </c>
    </row>
    <row r="442" spans="1:31" ht="76.5" outlineLevel="4">
      <c r="A442" s="12" t="s">
        <v>396</v>
      </c>
      <c r="B442" s="11" t="s">
        <v>260</v>
      </c>
      <c r="C442" s="11" t="s">
        <v>437</v>
      </c>
      <c r="D442" s="11" t="s">
        <v>436</v>
      </c>
      <c r="E442" s="11" t="s">
        <v>397</v>
      </c>
      <c r="F442" s="11" t="s">
        <v>5</v>
      </c>
      <c r="G442" s="11" t="s">
        <v>5</v>
      </c>
      <c r="H442" s="11"/>
      <c r="I442" s="11"/>
      <c r="J442" s="11"/>
      <c r="K442" s="11"/>
      <c r="L442" s="13">
        <v>426000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4">
        <f t="shared" si="21"/>
        <v>426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426000</v>
      </c>
      <c r="AA442" s="13">
        <v>0</v>
      </c>
      <c r="AB442" s="13">
        <v>-426000</v>
      </c>
      <c r="AC442" s="14">
        <f t="shared" si="22"/>
        <v>426</v>
      </c>
      <c r="AD442" s="17">
        <f t="shared" si="23"/>
        <v>100</v>
      </c>
      <c r="AE442" s="4">
        <v>0</v>
      </c>
    </row>
    <row r="443" spans="1:31" ht="15" outlineLevel="6">
      <c r="A443" s="12" t="s">
        <v>191</v>
      </c>
      <c r="B443" s="11" t="s">
        <v>260</v>
      </c>
      <c r="C443" s="11" t="s">
        <v>437</v>
      </c>
      <c r="D443" s="11" t="s">
        <v>436</v>
      </c>
      <c r="E443" s="11" t="s">
        <v>397</v>
      </c>
      <c r="F443" s="11" t="s">
        <v>192</v>
      </c>
      <c r="G443" s="11" t="s">
        <v>5</v>
      </c>
      <c r="H443" s="11"/>
      <c r="I443" s="11"/>
      <c r="J443" s="11"/>
      <c r="K443" s="11"/>
      <c r="L443" s="13">
        <v>426000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4">
        <f t="shared" si="21"/>
        <v>426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426000</v>
      </c>
      <c r="AA443" s="13">
        <v>0</v>
      </c>
      <c r="AB443" s="13">
        <v>-426000</v>
      </c>
      <c r="AC443" s="14">
        <f t="shared" si="22"/>
        <v>426</v>
      </c>
      <c r="AD443" s="17">
        <f t="shared" si="23"/>
        <v>100</v>
      </c>
      <c r="AE443" s="4">
        <v>0</v>
      </c>
    </row>
    <row r="444" spans="1:31" ht="76.5" outlineLevel="3">
      <c r="A444" s="12" t="s">
        <v>398</v>
      </c>
      <c r="B444" s="11" t="s">
        <v>260</v>
      </c>
      <c r="C444" s="11" t="s">
        <v>437</v>
      </c>
      <c r="D444" s="11" t="s">
        <v>436</v>
      </c>
      <c r="E444" s="11" t="s">
        <v>399</v>
      </c>
      <c r="F444" s="11" t="s">
        <v>5</v>
      </c>
      <c r="G444" s="11" t="s">
        <v>5</v>
      </c>
      <c r="H444" s="11"/>
      <c r="I444" s="11"/>
      <c r="J444" s="11"/>
      <c r="K444" s="11"/>
      <c r="L444" s="13">
        <v>211000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4">
        <f t="shared" si="21"/>
        <v>211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211000</v>
      </c>
      <c r="AA444" s="13">
        <v>0</v>
      </c>
      <c r="AB444" s="13">
        <v>-211000</v>
      </c>
      <c r="AC444" s="14">
        <f t="shared" si="22"/>
        <v>211</v>
      </c>
      <c r="AD444" s="17">
        <f t="shared" si="23"/>
        <v>100</v>
      </c>
      <c r="AE444" s="4">
        <v>0</v>
      </c>
    </row>
    <row r="445" spans="1:31" ht="15" outlineLevel="4">
      <c r="A445" s="12" t="s">
        <v>191</v>
      </c>
      <c r="B445" s="11" t="s">
        <v>260</v>
      </c>
      <c r="C445" s="11" t="s">
        <v>437</v>
      </c>
      <c r="D445" s="11" t="s">
        <v>436</v>
      </c>
      <c r="E445" s="11" t="s">
        <v>399</v>
      </c>
      <c r="F445" s="11" t="s">
        <v>192</v>
      </c>
      <c r="G445" s="11" t="s">
        <v>5</v>
      </c>
      <c r="H445" s="11"/>
      <c r="I445" s="11"/>
      <c r="J445" s="11"/>
      <c r="K445" s="11"/>
      <c r="L445" s="13">
        <v>211000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4">
        <f t="shared" si="21"/>
        <v>211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211000</v>
      </c>
      <c r="AA445" s="13">
        <v>0</v>
      </c>
      <c r="AB445" s="13">
        <v>-211000</v>
      </c>
      <c r="AC445" s="14">
        <f t="shared" si="22"/>
        <v>211</v>
      </c>
      <c r="AD445" s="17">
        <f t="shared" si="23"/>
        <v>100</v>
      </c>
      <c r="AE445" s="4">
        <v>0</v>
      </c>
    </row>
    <row r="446" spans="1:31" ht="89.25" outlineLevel="6">
      <c r="A446" s="12" t="s">
        <v>400</v>
      </c>
      <c r="B446" s="11" t="s">
        <v>260</v>
      </c>
      <c r="C446" s="11" t="s">
        <v>437</v>
      </c>
      <c r="D446" s="11" t="s">
        <v>436</v>
      </c>
      <c r="E446" s="11" t="s">
        <v>401</v>
      </c>
      <c r="F446" s="11" t="s">
        <v>5</v>
      </c>
      <c r="G446" s="11" t="s">
        <v>5</v>
      </c>
      <c r="H446" s="11"/>
      <c r="I446" s="11"/>
      <c r="J446" s="11"/>
      <c r="K446" s="11"/>
      <c r="L446" s="13">
        <v>4713000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4">
        <f t="shared" si="21"/>
        <v>4713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4713000</v>
      </c>
      <c r="AA446" s="13">
        <v>0</v>
      </c>
      <c r="AB446" s="13">
        <v>-4713000</v>
      </c>
      <c r="AC446" s="14">
        <f t="shared" si="22"/>
        <v>4713</v>
      </c>
      <c r="AD446" s="17">
        <f t="shared" si="23"/>
        <v>100</v>
      </c>
      <c r="AE446" s="4">
        <v>0</v>
      </c>
    </row>
    <row r="447" spans="1:31" ht="15" outlineLevel="4">
      <c r="A447" s="12" t="s">
        <v>191</v>
      </c>
      <c r="B447" s="11" t="s">
        <v>260</v>
      </c>
      <c r="C447" s="11" t="s">
        <v>437</v>
      </c>
      <c r="D447" s="11" t="s">
        <v>436</v>
      </c>
      <c r="E447" s="11" t="s">
        <v>401</v>
      </c>
      <c r="F447" s="11" t="s">
        <v>192</v>
      </c>
      <c r="G447" s="11" t="s">
        <v>5</v>
      </c>
      <c r="H447" s="11"/>
      <c r="I447" s="11"/>
      <c r="J447" s="11"/>
      <c r="K447" s="11"/>
      <c r="L447" s="13">
        <v>4713000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4">
        <f t="shared" si="21"/>
        <v>4713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4713000</v>
      </c>
      <c r="AA447" s="13">
        <v>0</v>
      </c>
      <c r="AB447" s="13">
        <v>-4713000</v>
      </c>
      <c r="AC447" s="14">
        <f t="shared" si="22"/>
        <v>4713</v>
      </c>
      <c r="AD447" s="17">
        <f t="shared" si="23"/>
        <v>100</v>
      </c>
      <c r="AE447" s="4">
        <v>0</v>
      </c>
    </row>
    <row r="448" spans="1:31" ht="25.5" outlineLevel="6">
      <c r="A448" s="12" t="s">
        <v>402</v>
      </c>
      <c r="B448" s="11" t="s">
        <v>403</v>
      </c>
      <c r="C448" s="11" t="s">
        <v>429</v>
      </c>
      <c r="D448" s="11" t="s">
        <v>429</v>
      </c>
      <c r="E448" s="11" t="s">
        <v>4</v>
      </c>
      <c r="F448" s="11" t="s">
        <v>5</v>
      </c>
      <c r="G448" s="11" t="s">
        <v>5</v>
      </c>
      <c r="H448" s="11"/>
      <c r="I448" s="11"/>
      <c r="J448" s="11"/>
      <c r="K448" s="11"/>
      <c r="L448" s="13">
        <v>3521200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4">
        <f t="shared" si="21"/>
        <v>3521.2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3517735.98</v>
      </c>
      <c r="AA448" s="13">
        <v>0</v>
      </c>
      <c r="AB448" s="13">
        <v>-3517735.98</v>
      </c>
      <c r="AC448" s="14">
        <f t="shared" si="22"/>
        <v>3517.73598</v>
      </c>
      <c r="AD448" s="17">
        <f t="shared" si="23"/>
        <v>99.90162387822333</v>
      </c>
      <c r="AE448" s="4">
        <v>0</v>
      </c>
    </row>
    <row r="449" spans="1:31" ht="25.5" outlineLevel="2">
      <c r="A449" s="12" t="s">
        <v>6</v>
      </c>
      <c r="B449" s="11" t="s">
        <v>403</v>
      </c>
      <c r="C449" s="11" t="s">
        <v>430</v>
      </c>
      <c r="D449" s="11" t="s">
        <v>433</v>
      </c>
      <c r="E449" s="11" t="s">
        <v>4</v>
      </c>
      <c r="F449" s="11" t="s">
        <v>5</v>
      </c>
      <c r="G449" s="11" t="s">
        <v>5</v>
      </c>
      <c r="H449" s="11"/>
      <c r="I449" s="11"/>
      <c r="J449" s="11"/>
      <c r="K449" s="11"/>
      <c r="L449" s="13">
        <v>3516700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4">
        <f t="shared" si="21"/>
        <v>3516.7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3513235.98</v>
      </c>
      <c r="AA449" s="13">
        <v>0</v>
      </c>
      <c r="AB449" s="13">
        <v>-3513235.98</v>
      </c>
      <c r="AC449" s="14">
        <f t="shared" si="22"/>
        <v>3513.23598</v>
      </c>
      <c r="AD449" s="17">
        <f t="shared" si="23"/>
        <v>99.90149799527967</v>
      </c>
      <c r="AE449" s="4">
        <v>0</v>
      </c>
    </row>
    <row r="450" spans="1:31" ht="38.25" outlineLevel="3">
      <c r="A450" s="12" t="s">
        <v>404</v>
      </c>
      <c r="B450" s="11" t="s">
        <v>403</v>
      </c>
      <c r="C450" s="11" t="s">
        <v>430</v>
      </c>
      <c r="D450" s="11" t="s">
        <v>433</v>
      </c>
      <c r="E450" s="11" t="s">
        <v>4</v>
      </c>
      <c r="F450" s="11" t="s">
        <v>5</v>
      </c>
      <c r="G450" s="11" t="s">
        <v>5</v>
      </c>
      <c r="H450" s="11"/>
      <c r="I450" s="11"/>
      <c r="J450" s="11"/>
      <c r="K450" s="11"/>
      <c r="L450" s="13">
        <v>778318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4">
        <f t="shared" si="21"/>
        <v>778.318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778316.98</v>
      </c>
      <c r="AA450" s="13">
        <v>0</v>
      </c>
      <c r="AB450" s="13">
        <v>-778316.98</v>
      </c>
      <c r="AC450" s="14">
        <f t="shared" si="22"/>
        <v>778.31698</v>
      </c>
      <c r="AD450" s="17">
        <f t="shared" si="23"/>
        <v>99.99986894816772</v>
      </c>
      <c r="AE450" s="4">
        <v>0</v>
      </c>
    </row>
    <row r="451" spans="1:31" ht="51" outlineLevel="4">
      <c r="A451" s="12" t="s">
        <v>8</v>
      </c>
      <c r="B451" s="11" t="s">
        <v>403</v>
      </c>
      <c r="C451" s="11" t="s">
        <v>430</v>
      </c>
      <c r="D451" s="11" t="s">
        <v>433</v>
      </c>
      <c r="E451" s="11" t="s">
        <v>9</v>
      </c>
      <c r="F451" s="11" t="s">
        <v>5</v>
      </c>
      <c r="G451" s="11" t="s">
        <v>5</v>
      </c>
      <c r="H451" s="11"/>
      <c r="I451" s="11"/>
      <c r="J451" s="11"/>
      <c r="K451" s="11"/>
      <c r="L451" s="13">
        <v>778318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4">
        <f t="shared" si="21"/>
        <v>778.318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778316.98</v>
      </c>
      <c r="AA451" s="13">
        <v>0</v>
      </c>
      <c r="AB451" s="13">
        <v>-778316.98</v>
      </c>
      <c r="AC451" s="14">
        <f t="shared" si="22"/>
        <v>778.31698</v>
      </c>
      <c r="AD451" s="17">
        <f t="shared" si="23"/>
        <v>99.99986894816772</v>
      </c>
      <c r="AE451" s="4">
        <v>0</v>
      </c>
    </row>
    <row r="452" spans="1:31" ht="25.5" outlineLevel="5">
      <c r="A452" s="12" t="s">
        <v>405</v>
      </c>
      <c r="B452" s="11" t="s">
        <v>403</v>
      </c>
      <c r="C452" s="11" t="s">
        <v>430</v>
      </c>
      <c r="D452" s="11" t="s">
        <v>433</v>
      </c>
      <c r="E452" s="11" t="s">
        <v>406</v>
      </c>
      <c r="F452" s="11" t="s">
        <v>5</v>
      </c>
      <c r="G452" s="11" t="s">
        <v>5</v>
      </c>
      <c r="H452" s="11"/>
      <c r="I452" s="11"/>
      <c r="J452" s="11"/>
      <c r="K452" s="11"/>
      <c r="L452" s="13">
        <v>778318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4">
        <f t="shared" si="21"/>
        <v>778.318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778316.98</v>
      </c>
      <c r="AA452" s="13">
        <v>0</v>
      </c>
      <c r="AB452" s="13">
        <v>-778316.98</v>
      </c>
      <c r="AC452" s="14">
        <f t="shared" si="22"/>
        <v>778.31698</v>
      </c>
      <c r="AD452" s="17">
        <f t="shared" si="23"/>
        <v>99.99986894816772</v>
      </c>
      <c r="AE452" s="4">
        <v>0</v>
      </c>
    </row>
    <row r="453" spans="1:31" ht="76.5" outlineLevel="6">
      <c r="A453" s="12" t="s">
        <v>407</v>
      </c>
      <c r="B453" s="11" t="s">
        <v>403</v>
      </c>
      <c r="C453" s="11" t="s">
        <v>430</v>
      </c>
      <c r="D453" s="11" t="s">
        <v>433</v>
      </c>
      <c r="E453" s="11" t="s">
        <v>406</v>
      </c>
      <c r="F453" s="11" t="s">
        <v>408</v>
      </c>
      <c r="G453" s="11" t="s">
        <v>5</v>
      </c>
      <c r="H453" s="11"/>
      <c r="I453" s="11"/>
      <c r="J453" s="11"/>
      <c r="K453" s="11"/>
      <c r="L453" s="13">
        <v>778318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4">
        <f t="shared" si="21"/>
        <v>778.318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778316.98</v>
      </c>
      <c r="AA453" s="13">
        <v>0</v>
      </c>
      <c r="AB453" s="13">
        <v>-778316.98</v>
      </c>
      <c r="AC453" s="14">
        <f t="shared" si="22"/>
        <v>778.31698</v>
      </c>
      <c r="AD453" s="17">
        <f t="shared" si="23"/>
        <v>99.99986894816772</v>
      </c>
      <c r="AE453" s="4">
        <v>0</v>
      </c>
    </row>
    <row r="454" spans="1:31" ht="63.75" outlineLevel="5">
      <c r="A454" s="12" t="s">
        <v>409</v>
      </c>
      <c r="B454" s="11" t="s">
        <v>403</v>
      </c>
      <c r="C454" s="11" t="s">
        <v>430</v>
      </c>
      <c r="D454" s="11" t="s">
        <v>438</v>
      </c>
      <c r="E454" s="11" t="s">
        <v>4</v>
      </c>
      <c r="F454" s="11" t="s">
        <v>5</v>
      </c>
      <c r="G454" s="11" t="s">
        <v>5</v>
      </c>
      <c r="H454" s="11"/>
      <c r="I454" s="11"/>
      <c r="J454" s="11"/>
      <c r="K454" s="11"/>
      <c r="L454" s="13">
        <v>2093680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4">
        <f t="shared" si="21"/>
        <v>2093.68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2090993.68</v>
      </c>
      <c r="AA454" s="13">
        <v>0</v>
      </c>
      <c r="AB454" s="13">
        <v>-2090993.68</v>
      </c>
      <c r="AC454" s="14">
        <f t="shared" si="22"/>
        <v>2090.99368</v>
      </c>
      <c r="AD454" s="17">
        <f t="shared" si="23"/>
        <v>99.87169385961562</v>
      </c>
      <c r="AE454" s="4">
        <v>0</v>
      </c>
    </row>
    <row r="455" spans="1:31" ht="51" outlineLevel="6">
      <c r="A455" s="12" t="s">
        <v>8</v>
      </c>
      <c r="B455" s="11" t="s">
        <v>403</v>
      </c>
      <c r="C455" s="11" t="s">
        <v>430</v>
      </c>
      <c r="D455" s="11" t="s">
        <v>438</v>
      </c>
      <c r="E455" s="11" t="s">
        <v>9</v>
      </c>
      <c r="F455" s="11" t="s">
        <v>5</v>
      </c>
      <c r="G455" s="11" t="s">
        <v>5</v>
      </c>
      <c r="H455" s="11"/>
      <c r="I455" s="11"/>
      <c r="J455" s="11"/>
      <c r="K455" s="11"/>
      <c r="L455" s="13">
        <v>2093680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4">
        <f t="shared" si="21"/>
        <v>2093.68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2090993.68</v>
      </c>
      <c r="AA455" s="13">
        <v>0</v>
      </c>
      <c r="AB455" s="13">
        <v>-2090993.68</v>
      </c>
      <c r="AC455" s="14">
        <f t="shared" si="22"/>
        <v>2090.99368</v>
      </c>
      <c r="AD455" s="17">
        <f t="shared" si="23"/>
        <v>99.87169385961562</v>
      </c>
      <c r="AE455" s="4">
        <v>0</v>
      </c>
    </row>
    <row r="456" spans="1:31" ht="15" outlineLevel="5">
      <c r="A456" s="12" t="s">
        <v>94</v>
      </c>
      <c r="B456" s="11" t="s">
        <v>403</v>
      </c>
      <c r="C456" s="11" t="s">
        <v>430</v>
      </c>
      <c r="D456" s="11" t="s">
        <v>438</v>
      </c>
      <c r="E456" s="11" t="s">
        <v>95</v>
      </c>
      <c r="F456" s="11" t="s">
        <v>5</v>
      </c>
      <c r="G456" s="11" t="s">
        <v>5</v>
      </c>
      <c r="H456" s="11"/>
      <c r="I456" s="11"/>
      <c r="J456" s="11"/>
      <c r="K456" s="11"/>
      <c r="L456" s="13">
        <v>2093680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4">
        <f t="shared" si="21"/>
        <v>2093.68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2090993.68</v>
      </c>
      <c r="AA456" s="13">
        <v>0</v>
      </c>
      <c r="AB456" s="13">
        <v>-2090993.68</v>
      </c>
      <c r="AC456" s="14">
        <f t="shared" si="22"/>
        <v>2090.99368</v>
      </c>
      <c r="AD456" s="17">
        <f t="shared" si="23"/>
        <v>99.87169385961562</v>
      </c>
      <c r="AE456" s="4">
        <v>0</v>
      </c>
    </row>
    <row r="457" spans="1:31" ht="76.5" outlineLevel="6">
      <c r="A457" s="12" t="s">
        <v>407</v>
      </c>
      <c r="B457" s="11" t="s">
        <v>403</v>
      </c>
      <c r="C457" s="11" t="s">
        <v>430</v>
      </c>
      <c r="D457" s="11" t="s">
        <v>438</v>
      </c>
      <c r="E457" s="11" t="s">
        <v>95</v>
      </c>
      <c r="F457" s="11" t="s">
        <v>408</v>
      </c>
      <c r="G457" s="11" t="s">
        <v>5</v>
      </c>
      <c r="H457" s="11"/>
      <c r="I457" s="11"/>
      <c r="J457" s="11"/>
      <c r="K457" s="11"/>
      <c r="L457" s="13">
        <v>2093680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4">
        <f t="shared" si="21"/>
        <v>2093.68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2090993.68</v>
      </c>
      <c r="AA457" s="13">
        <v>0</v>
      </c>
      <c r="AB457" s="13">
        <v>-2090993.68</v>
      </c>
      <c r="AC457" s="14">
        <f t="shared" si="22"/>
        <v>2090.99368</v>
      </c>
      <c r="AD457" s="17">
        <f t="shared" si="23"/>
        <v>99.87169385961562</v>
      </c>
      <c r="AE457" s="4">
        <v>0</v>
      </c>
    </row>
    <row r="458" spans="1:31" ht="51">
      <c r="A458" s="12" t="s">
        <v>410</v>
      </c>
      <c r="B458" s="11" t="s">
        <v>403</v>
      </c>
      <c r="C458" s="11" t="s">
        <v>430</v>
      </c>
      <c r="D458" s="11" t="s">
        <v>443</v>
      </c>
      <c r="E458" s="11" t="s">
        <v>4</v>
      </c>
      <c r="F458" s="11" t="s">
        <v>5</v>
      </c>
      <c r="G458" s="11" t="s">
        <v>5</v>
      </c>
      <c r="H458" s="11"/>
      <c r="I458" s="11"/>
      <c r="J458" s="11"/>
      <c r="K458" s="11"/>
      <c r="L458" s="13">
        <v>510000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4">
        <f t="shared" si="21"/>
        <v>510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509224.64</v>
      </c>
      <c r="AA458" s="13">
        <v>0</v>
      </c>
      <c r="AB458" s="13">
        <v>-509224.64</v>
      </c>
      <c r="AC458" s="14">
        <f t="shared" si="22"/>
        <v>509.22464</v>
      </c>
      <c r="AD458" s="17">
        <f t="shared" si="23"/>
        <v>99.847968627451</v>
      </c>
      <c r="AE458" s="4">
        <v>0</v>
      </c>
    </row>
    <row r="459" spans="1:31" ht="51" outlineLevel="1">
      <c r="A459" s="12" t="s">
        <v>8</v>
      </c>
      <c r="B459" s="11" t="s">
        <v>403</v>
      </c>
      <c r="C459" s="11" t="s">
        <v>430</v>
      </c>
      <c r="D459" s="11" t="s">
        <v>443</v>
      </c>
      <c r="E459" s="11" t="s">
        <v>9</v>
      </c>
      <c r="F459" s="11" t="s">
        <v>5</v>
      </c>
      <c r="G459" s="11" t="s">
        <v>5</v>
      </c>
      <c r="H459" s="11"/>
      <c r="I459" s="11"/>
      <c r="J459" s="11"/>
      <c r="K459" s="11"/>
      <c r="L459" s="13">
        <v>510000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4">
        <f t="shared" si="21"/>
        <v>510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509224.64</v>
      </c>
      <c r="AA459" s="13">
        <v>0</v>
      </c>
      <c r="AB459" s="13">
        <v>-509224.64</v>
      </c>
      <c r="AC459" s="14">
        <f t="shared" si="22"/>
        <v>509.22464</v>
      </c>
      <c r="AD459" s="17">
        <f t="shared" si="23"/>
        <v>99.847968627451</v>
      </c>
      <c r="AE459" s="4">
        <v>0</v>
      </c>
    </row>
    <row r="460" spans="1:31" ht="25.5" outlineLevel="2">
      <c r="A460" s="12" t="s">
        <v>411</v>
      </c>
      <c r="B460" s="11" t="s">
        <v>403</v>
      </c>
      <c r="C460" s="11" t="s">
        <v>430</v>
      </c>
      <c r="D460" s="11" t="s">
        <v>443</v>
      </c>
      <c r="E460" s="11" t="s">
        <v>412</v>
      </c>
      <c r="F460" s="11" t="s">
        <v>5</v>
      </c>
      <c r="G460" s="11" t="s">
        <v>5</v>
      </c>
      <c r="H460" s="11"/>
      <c r="I460" s="11"/>
      <c r="J460" s="11"/>
      <c r="K460" s="11"/>
      <c r="L460" s="13">
        <v>510000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4">
        <f t="shared" si="21"/>
        <v>510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509224.64</v>
      </c>
      <c r="AA460" s="13">
        <v>0</v>
      </c>
      <c r="AB460" s="13">
        <v>-509224.64</v>
      </c>
      <c r="AC460" s="14">
        <f t="shared" si="22"/>
        <v>509.22464</v>
      </c>
      <c r="AD460" s="17">
        <f t="shared" si="23"/>
        <v>99.847968627451</v>
      </c>
      <c r="AE460" s="4">
        <v>0</v>
      </c>
    </row>
    <row r="461" spans="1:31" ht="76.5" outlineLevel="3">
      <c r="A461" s="12" t="s">
        <v>407</v>
      </c>
      <c r="B461" s="11" t="s">
        <v>403</v>
      </c>
      <c r="C461" s="11" t="s">
        <v>430</v>
      </c>
      <c r="D461" s="11" t="s">
        <v>443</v>
      </c>
      <c r="E461" s="11" t="s">
        <v>412</v>
      </c>
      <c r="F461" s="11" t="s">
        <v>408</v>
      </c>
      <c r="G461" s="11" t="s">
        <v>5</v>
      </c>
      <c r="H461" s="11"/>
      <c r="I461" s="11"/>
      <c r="J461" s="11"/>
      <c r="K461" s="11"/>
      <c r="L461" s="13">
        <v>510000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4">
        <f t="shared" si="21"/>
        <v>510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509224.64</v>
      </c>
      <c r="AA461" s="13">
        <v>0</v>
      </c>
      <c r="AB461" s="13">
        <v>-509224.64</v>
      </c>
      <c r="AC461" s="14">
        <f t="shared" si="22"/>
        <v>509.22464</v>
      </c>
      <c r="AD461" s="17">
        <f t="shared" si="23"/>
        <v>99.847968627451</v>
      </c>
      <c r="AE461" s="4">
        <v>0</v>
      </c>
    </row>
    <row r="462" spans="1:31" ht="25.5" outlineLevel="4">
      <c r="A462" s="12" t="s">
        <v>7</v>
      </c>
      <c r="B462" s="11" t="s">
        <v>403</v>
      </c>
      <c r="C462" s="11" t="s">
        <v>430</v>
      </c>
      <c r="D462" s="11" t="s">
        <v>431</v>
      </c>
      <c r="E462" s="11" t="s">
        <v>4</v>
      </c>
      <c r="F462" s="11" t="s">
        <v>5</v>
      </c>
      <c r="G462" s="11" t="s">
        <v>5</v>
      </c>
      <c r="H462" s="11"/>
      <c r="I462" s="11"/>
      <c r="J462" s="11"/>
      <c r="K462" s="11"/>
      <c r="L462" s="13">
        <v>134702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4">
        <f t="shared" si="21"/>
        <v>134.702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134700.68</v>
      </c>
      <c r="AA462" s="13">
        <v>0</v>
      </c>
      <c r="AB462" s="13">
        <v>-134700.68</v>
      </c>
      <c r="AC462" s="14">
        <f t="shared" si="22"/>
        <v>134.70068</v>
      </c>
      <c r="AD462" s="17">
        <f t="shared" si="23"/>
        <v>99.99902005909341</v>
      </c>
      <c r="AE462" s="4">
        <v>0</v>
      </c>
    </row>
    <row r="463" spans="1:31" ht="25.5" outlineLevel="6">
      <c r="A463" s="12" t="s">
        <v>280</v>
      </c>
      <c r="B463" s="11" t="s">
        <v>403</v>
      </c>
      <c r="C463" s="11" t="s">
        <v>430</v>
      </c>
      <c r="D463" s="11" t="s">
        <v>431</v>
      </c>
      <c r="E463" s="11" t="s">
        <v>281</v>
      </c>
      <c r="F463" s="11" t="s">
        <v>5</v>
      </c>
      <c r="G463" s="11" t="s">
        <v>5</v>
      </c>
      <c r="H463" s="11"/>
      <c r="I463" s="11"/>
      <c r="J463" s="11"/>
      <c r="K463" s="11"/>
      <c r="L463" s="13">
        <v>134702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4">
        <f t="shared" si="21"/>
        <v>134.702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134700.68</v>
      </c>
      <c r="AA463" s="13">
        <v>0</v>
      </c>
      <c r="AB463" s="13">
        <v>-134700.68</v>
      </c>
      <c r="AC463" s="14">
        <f t="shared" si="22"/>
        <v>134.70068</v>
      </c>
      <c r="AD463" s="17">
        <f t="shared" si="23"/>
        <v>99.99902005909341</v>
      </c>
      <c r="AE463" s="4">
        <v>0</v>
      </c>
    </row>
    <row r="464" spans="1:31" ht="25.5" outlineLevel="2">
      <c r="A464" s="12" t="s">
        <v>10</v>
      </c>
      <c r="B464" s="11" t="s">
        <v>403</v>
      </c>
      <c r="C464" s="11" t="s">
        <v>430</v>
      </c>
      <c r="D464" s="11" t="s">
        <v>431</v>
      </c>
      <c r="E464" s="11" t="s">
        <v>282</v>
      </c>
      <c r="F464" s="11" t="s">
        <v>5</v>
      </c>
      <c r="G464" s="11" t="s">
        <v>5</v>
      </c>
      <c r="H464" s="11"/>
      <c r="I464" s="11"/>
      <c r="J464" s="11"/>
      <c r="K464" s="11"/>
      <c r="L464" s="13">
        <v>134702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4">
        <f t="shared" si="21"/>
        <v>134.702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134700.68</v>
      </c>
      <c r="AA464" s="13">
        <v>0</v>
      </c>
      <c r="AB464" s="13">
        <v>-134700.68</v>
      </c>
      <c r="AC464" s="14">
        <f t="shared" si="22"/>
        <v>134.70068</v>
      </c>
      <c r="AD464" s="17">
        <f t="shared" si="23"/>
        <v>99.99902005909341</v>
      </c>
      <c r="AE464" s="4">
        <v>0</v>
      </c>
    </row>
    <row r="465" spans="1:31" ht="38.25" outlineLevel="3">
      <c r="A465" s="12" t="s">
        <v>29</v>
      </c>
      <c r="B465" s="11" t="s">
        <v>403</v>
      </c>
      <c r="C465" s="11" t="s">
        <v>430</v>
      </c>
      <c r="D465" s="11" t="s">
        <v>431</v>
      </c>
      <c r="E465" s="11" t="s">
        <v>283</v>
      </c>
      <c r="F465" s="11" t="s">
        <v>5</v>
      </c>
      <c r="G465" s="11" t="s">
        <v>5</v>
      </c>
      <c r="H465" s="11"/>
      <c r="I465" s="11"/>
      <c r="J465" s="11"/>
      <c r="K465" s="11"/>
      <c r="L465" s="13">
        <v>134702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4">
        <f t="shared" si="21"/>
        <v>134.702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134700.68</v>
      </c>
      <c r="AA465" s="13">
        <v>0</v>
      </c>
      <c r="AB465" s="13">
        <v>-134700.68</v>
      </c>
      <c r="AC465" s="14">
        <f t="shared" si="22"/>
        <v>134.70068</v>
      </c>
      <c r="AD465" s="17">
        <f t="shared" si="23"/>
        <v>99.99902005909341</v>
      </c>
      <c r="AE465" s="4">
        <v>0</v>
      </c>
    </row>
    <row r="466" spans="1:31" ht="76.5" outlineLevel="4">
      <c r="A466" s="12" t="s">
        <v>413</v>
      </c>
      <c r="B466" s="11" t="s">
        <v>403</v>
      </c>
      <c r="C466" s="11" t="s">
        <v>430</v>
      </c>
      <c r="D466" s="11" t="s">
        <v>431</v>
      </c>
      <c r="E466" s="11" t="s">
        <v>283</v>
      </c>
      <c r="F466" s="11" t="s">
        <v>414</v>
      </c>
      <c r="G466" s="11" t="s">
        <v>5</v>
      </c>
      <c r="H466" s="11"/>
      <c r="I466" s="11"/>
      <c r="J466" s="11"/>
      <c r="K466" s="11"/>
      <c r="L466" s="13">
        <v>134702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4">
        <f t="shared" si="21"/>
        <v>134.702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134700.68</v>
      </c>
      <c r="AA466" s="13">
        <v>0</v>
      </c>
      <c r="AB466" s="13">
        <v>-134700.68</v>
      </c>
      <c r="AC466" s="14">
        <f t="shared" si="22"/>
        <v>134.70068</v>
      </c>
      <c r="AD466" s="17">
        <f t="shared" si="23"/>
        <v>99.99902005909341</v>
      </c>
      <c r="AE466" s="4">
        <v>0</v>
      </c>
    </row>
    <row r="467" spans="1:31" ht="15" outlineLevel="6">
      <c r="A467" s="12" t="s">
        <v>24</v>
      </c>
      <c r="B467" s="11" t="s">
        <v>403</v>
      </c>
      <c r="C467" s="11" t="s">
        <v>432</v>
      </c>
      <c r="D467" s="11" t="s">
        <v>429</v>
      </c>
      <c r="E467" s="11" t="s">
        <v>4</v>
      </c>
      <c r="F467" s="11" t="s">
        <v>5</v>
      </c>
      <c r="G467" s="11" t="s">
        <v>5</v>
      </c>
      <c r="H467" s="11"/>
      <c r="I467" s="11"/>
      <c r="J467" s="11"/>
      <c r="K467" s="11"/>
      <c r="L467" s="13">
        <v>4500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4">
        <f t="shared" si="21"/>
        <v>4.5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4500</v>
      </c>
      <c r="AA467" s="13">
        <v>0</v>
      </c>
      <c r="AB467" s="13">
        <v>-4500</v>
      </c>
      <c r="AC467" s="14">
        <f t="shared" si="22"/>
        <v>4.5</v>
      </c>
      <c r="AD467" s="17">
        <f t="shared" si="23"/>
        <v>100</v>
      </c>
      <c r="AE467" s="4">
        <v>0</v>
      </c>
    </row>
    <row r="468" spans="1:31" ht="25.5" outlineLevel="2">
      <c r="A468" s="12" t="s">
        <v>33</v>
      </c>
      <c r="B468" s="11" t="s">
        <v>403</v>
      </c>
      <c r="C468" s="11" t="s">
        <v>432</v>
      </c>
      <c r="D468" s="11" t="s">
        <v>434</v>
      </c>
      <c r="E468" s="11" t="s">
        <v>4</v>
      </c>
      <c r="F468" s="11" t="s">
        <v>5</v>
      </c>
      <c r="G468" s="11" t="s">
        <v>5</v>
      </c>
      <c r="H468" s="11"/>
      <c r="I468" s="11"/>
      <c r="J468" s="11"/>
      <c r="K468" s="11"/>
      <c r="L468" s="13">
        <v>4500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4">
        <f t="shared" si="21"/>
        <v>4.5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4500</v>
      </c>
      <c r="AA468" s="13">
        <v>0</v>
      </c>
      <c r="AB468" s="13">
        <v>-4500</v>
      </c>
      <c r="AC468" s="14">
        <f t="shared" si="22"/>
        <v>4.5</v>
      </c>
      <c r="AD468" s="17">
        <f t="shared" si="23"/>
        <v>100</v>
      </c>
      <c r="AE468" s="4">
        <v>0</v>
      </c>
    </row>
    <row r="469" spans="1:31" ht="25.5" outlineLevel="3">
      <c r="A469" s="12" t="s">
        <v>34</v>
      </c>
      <c r="B469" s="11" t="s">
        <v>403</v>
      </c>
      <c r="C469" s="11" t="s">
        <v>432</v>
      </c>
      <c r="D469" s="11" t="s">
        <v>434</v>
      </c>
      <c r="E469" s="11" t="s">
        <v>35</v>
      </c>
      <c r="F469" s="11" t="s">
        <v>5</v>
      </c>
      <c r="G469" s="11" t="s">
        <v>5</v>
      </c>
      <c r="H469" s="11"/>
      <c r="I469" s="11"/>
      <c r="J469" s="11"/>
      <c r="K469" s="11"/>
      <c r="L469" s="13">
        <v>4500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4">
        <f t="shared" si="21"/>
        <v>4.5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4500</v>
      </c>
      <c r="AA469" s="13">
        <v>0</v>
      </c>
      <c r="AB469" s="13">
        <v>-4500</v>
      </c>
      <c r="AC469" s="14">
        <f t="shared" si="22"/>
        <v>4.5</v>
      </c>
      <c r="AD469" s="17">
        <f t="shared" si="23"/>
        <v>100</v>
      </c>
      <c r="AE469" s="4">
        <v>0</v>
      </c>
    </row>
    <row r="470" spans="1:31" ht="25.5" outlineLevel="4">
      <c r="A470" s="12" t="s">
        <v>36</v>
      </c>
      <c r="B470" s="11" t="s">
        <v>403</v>
      </c>
      <c r="C470" s="11" t="s">
        <v>432</v>
      </c>
      <c r="D470" s="11" t="s">
        <v>434</v>
      </c>
      <c r="E470" s="11" t="s">
        <v>37</v>
      </c>
      <c r="F470" s="11" t="s">
        <v>5</v>
      </c>
      <c r="G470" s="11" t="s">
        <v>5</v>
      </c>
      <c r="H470" s="11"/>
      <c r="I470" s="11"/>
      <c r="J470" s="11"/>
      <c r="K470" s="11"/>
      <c r="L470" s="13">
        <v>4500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4">
        <f t="shared" si="21"/>
        <v>4.5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4500</v>
      </c>
      <c r="AA470" s="13">
        <v>0</v>
      </c>
      <c r="AB470" s="13">
        <v>-4500</v>
      </c>
      <c r="AC470" s="14">
        <f t="shared" si="22"/>
        <v>4.5</v>
      </c>
      <c r="AD470" s="17">
        <f t="shared" si="23"/>
        <v>100</v>
      </c>
      <c r="AE470" s="4">
        <v>0</v>
      </c>
    </row>
    <row r="471" spans="1:31" ht="76.5" outlineLevel="6">
      <c r="A471" s="12" t="s">
        <v>38</v>
      </c>
      <c r="B471" s="11" t="s">
        <v>403</v>
      </c>
      <c r="C471" s="11" t="s">
        <v>432</v>
      </c>
      <c r="D471" s="11" t="s">
        <v>434</v>
      </c>
      <c r="E471" s="11" t="s">
        <v>39</v>
      </c>
      <c r="F471" s="11" t="s">
        <v>5</v>
      </c>
      <c r="G471" s="11" t="s">
        <v>5</v>
      </c>
      <c r="H471" s="11"/>
      <c r="I471" s="11"/>
      <c r="J471" s="11"/>
      <c r="K471" s="11"/>
      <c r="L471" s="13">
        <v>4500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4">
        <f t="shared" si="21"/>
        <v>4.5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4500</v>
      </c>
      <c r="AA471" s="13">
        <v>0</v>
      </c>
      <c r="AB471" s="13">
        <v>-4500</v>
      </c>
      <c r="AC471" s="14">
        <f t="shared" si="22"/>
        <v>4.5</v>
      </c>
      <c r="AD471" s="17">
        <f t="shared" si="23"/>
        <v>100</v>
      </c>
      <c r="AE471" s="4">
        <v>0</v>
      </c>
    </row>
    <row r="472" spans="1:31" ht="25.5" outlineLevel="2">
      <c r="A472" s="12" t="s">
        <v>40</v>
      </c>
      <c r="B472" s="11" t="s">
        <v>403</v>
      </c>
      <c r="C472" s="11" t="s">
        <v>432</v>
      </c>
      <c r="D472" s="11" t="s">
        <v>434</v>
      </c>
      <c r="E472" s="11" t="s">
        <v>39</v>
      </c>
      <c r="F472" s="11" t="s">
        <v>41</v>
      </c>
      <c r="G472" s="11" t="s">
        <v>5</v>
      </c>
      <c r="H472" s="11"/>
      <c r="I472" s="11"/>
      <c r="J472" s="11"/>
      <c r="K472" s="11"/>
      <c r="L472" s="13">
        <v>4500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4">
        <f t="shared" si="21"/>
        <v>4.5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4500</v>
      </c>
      <c r="AA472" s="13">
        <v>0</v>
      </c>
      <c r="AB472" s="13">
        <v>-4500</v>
      </c>
      <c r="AC472" s="14">
        <f t="shared" si="22"/>
        <v>4.5</v>
      </c>
      <c r="AD472" s="17">
        <f t="shared" si="23"/>
        <v>100</v>
      </c>
      <c r="AE472" s="4">
        <v>0</v>
      </c>
    </row>
    <row r="473" spans="1:31" ht="15" outlineLevel="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 t="s">
        <v>0</v>
      </c>
      <c r="AB473" s="1"/>
      <c r="AC473" s="1"/>
      <c r="AD473" s="1"/>
      <c r="AE473" s="4">
        <v>0</v>
      </c>
    </row>
    <row r="474" spans="1:31" ht="15" outlineLevel="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6"/>
      <c r="AB474" s="6"/>
      <c r="AC474" s="6"/>
      <c r="AD474" s="6"/>
      <c r="AE474" s="4">
        <v>0</v>
      </c>
    </row>
    <row r="475" ht="15" outlineLevel="6">
      <c r="AE475" s="4">
        <v>0</v>
      </c>
    </row>
    <row r="476" ht="15" outlineLevel="1">
      <c r="AE476" s="4">
        <v>0</v>
      </c>
    </row>
    <row r="477" ht="15" outlineLevel="2">
      <c r="AE477" s="4">
        <v>0</v>
      </c>
    </row>
    <row r="478" ht="15" outlineLevel="3">
      <c r="AE478" s="4">
        <v>0</v>
      </c>
    </row>
    <row r="479" ht="15" outlineLevel="4">
      <c r="AE479" s="4">
        <v>0</v>
      </c>
    </row>
    <row r="480" ht="15" outlineLevel="5">
      <c r="AE480" s="4">
        <v>0</v>
      </c>
    </row>
    <row r="481" ht="15" outlineLevel="6">
      <c r="AE481" s="4">
        <v>0</v>
      </c>
    </row>
    <row r="482" ht="15">
      <c r="AE482" s="5">
        <v>0</v>
      </c>
    </row>
    <row r="483" ht="15">
      <c r="AE483" s="1"/>
    </row>
    <row r="484" ht="15">
      <c r="AE484" s="6"/>
    </row>
  </sheetData>
  <sheetProtection/>
  <mergeCells count="35">
    <mergeCell ref="G7:G8"/>
    <mergeCell ref="H7:H8"/>
    <mergeCell ref="I7:I8"/>
    <mergeCell ref="J7:J8"/>
    <mergeCell ref="A1:L1"/>
    <mergeCell ref="A3:L3"/>
    <mergeCell ref="A4:AD4"/>
    <mergeCell ref="A5:AD5"/>
    <mergeCell ref="K7:K8"/>
    <mergeCell ref="L7:L8"/>
    <mergeCell ref="V7:V8"/>
    <mergeCell ref="W7:W8"/>
    <mergeCell ref="A6:AE6"/>
    <mergeCell ref="A7:A8"/>
    <mergeCell ref="B7:B8"/>
    <mergeCell ref="C7:C8"/>
    <mergeCell ref="E7:E8"/>
    <mergeCell ref="F7:F8"/>
    <mergeCell ref="X7:X8"/>
    <mergeCell ref="M7:M8"/>
    <mergeCell ref="N7:N8"/>
    <mergeCell ref="O7:O8"/>
    <mergeCell ref="P7:P8"/>
    <mergeCell ref="Q7:Q8"/>
    <mergeCell ref="R7:R8"/>
    <mergeCell ref="AE7:AE8"/>
    <mergeCell ref="A474:Z474"/>
    <mergeCell ref="Y7:Y8"/>
    <mergeCell ref="Z7:Z8"/>
    <mergeCell ref="AB7:AB8"/>
    <mergeCell ref="AC7:AC8"/>
    <mergeCell ref="AD7:AD8"/>
    <mergeCell ref="S7:S8"/>
    <mergeCell ref="T7:T8"/>
    <mergeCell ref="U7:U8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60" r:id="rId1"/>
  <rowBreaks count="3" manualBreakCount="3">
    <brk id="243" max="29" man="1"/>
    <brk id="270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ученик</cp:lastModifiedBy>
  <cp:lastPrinted>2014-04-03T11:54:01Z</cp:lastPrinted>
  <dcterms:created xsi:type="dcterms:W3CDTF">2014-03-25T13:31:28Z</dcterms:created>
  <dcterms:modified xsi:type="dcterms:W3CDTF">2014-04-03T11:54:33Z</dcterms:modified>
  <cp:category/>
  <cp:version/>
  <cp:contentType/>
  <cp:contentStatus/>
</cp:coreProperties>
</file>