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<sst xmlns="http://schemas.openxmlformats.org/spreadsheetml/2006/main" count="59" uniqueCount="26">
  <si>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</si>
  <si>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</si>
  <si>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</si>
  <si>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</si>
  <si>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</si>
  <si>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</si>
  <si>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</si>
  <si>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</si>
  <si>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</si>
  <si>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</si>
  <si>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</si>
  <si>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</si>
  <si>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</si>
  <si>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</si>
  <si>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</si>
  <si>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</si>
  <si>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</si>
  <si>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</si>
  <si>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</si>
  <si>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</si>
  <si>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</si>
  <si>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</si>
  <si>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</si>
  <si>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</si>
  <si>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2014 год</t>
  </si>
  <si>
    <t>2015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</si>
</sst>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"/>
    <numFmt numFmtId="177" formatCode="_-* #,##0.000_р_._-;\-* #,##0.000_р_._-;_-* &quot;-&quot;??_р_._-;_-@_-"/>
    <numFmt numFmtId="178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1.00390625" style="0" customWidth="1"/>
    <col min="5" max="6" width="11.625" style="0" customWidth="1"/>
    <col min="7" max="7" width="9.375" style="0" bestFit="1" customWidth="1"/>
    <col min="8" max="9" width="9.625" style="0" bestFit="1" customWidth="1"/>
    <col min="10" max="12" width="9.375" style="0" bestFit="1" customWidth="1"/>
    <col min="13" max="13" width="9.25390625" style="0" bestFit="1" customWidth="1"/>
    <col min="14" max="15" width="9.375" style="0" bestFit="1" customWidth="1"/>
    <col min="16" max="16" width="9.25390625" style="0" bestFit="1" customWidth="1"/>
    <col min="17" max="18" width="9.625" style="0" bestFit="1" customWidth="1"/>
    <col min="19" max="19" width="9.875" style="0" customWidth="1"/>
    <col min="20" max="20" width="9.25390625" style="0" bestFit="1" customWidth="1"/>
    <col min="21" max="21" width="9.625" style="0" bestFit="1" customWidth="1"/>
    <col min="22" max="22" width="9.375" style="0" bestFit="1" customWidth="1"/>
    <col min="23" max="24" width="9.625" style="0" bestFit="1" customWidth="1"/>
    <col min="25" max="25" width="9.375" style="0" bestFit="1" customWidth="1"/>
    <col min="26" max="27" width="9.625" style="0" bestFit="1" customWidth="1"/>
    <col min="28" max="28" width="9.375" style="0" bestFit="1" customWidth="1"/>
    <col min="29" max="29" width="9.875" style="0" customWidth="1"/>
    <col min="30" max="30" width="10.00390625" style="0" customWidth="1"/>
    <col min="31" max="31" width="9.375" style="0" bestFit="1" customWidth="1"/>
    <col min="32" max="32" width="9.625" style="0" bestFit="1" customWidth="1"/>
    <col min="33" max="34" width="9.375" style="0" bestFit="1" customWidth="1"/>
    <col min="35" max="35" width="10.00390625" style="0" customWidth="1"/>
    <col min="36" max="36" width="8.875" style="0" customWidth="1"/>
    <col min="37" max="37" width="9.375" style="0" bestFit="1" customWidth="1"/>
  </cols>
  <sheetData>
    <row r="1" spans="1:9" ht="54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37" ht="30" customHeight="1">
      <c r="A2" s="12" t="s">
        <v>0</v>
      </c>
      <c r="B2" s="14" t="s">
        <v>12</v>
      </c>
      <c r="C2" s="15"/>
      <c r="D2" s="12" t="s">
        <v>10</v>
      </c>
      <c r="E2" s="14" t="s">
        <v>13</v>
      </c>
      <c r="F2" s="15"/>
      <c r="G2" s="12" t="s">
        <v>10</v>
      </c>
      <c r="H2" s="14" t="s">
        <v>14</v>
      </c>
      <c r="I2" s="15"/>
      <c r="J2" s="12" t="s">
        <v>10</v>
      </c>
      <c r="K2" s="14" t="s">
        <v>15</v>
      </c>
      <c r="L2" s="15"/>
      <c r="M2" s="12" t="s">
        <v>10</v>
      </c>
      <c r="N2" s="14" t="s">
        <v>16</v>
      </c>
      <c r="O2" s="15"/>
      <c r="P2" s="12" t="s">
        <v>10</v>
      </c>
      <c r="Q2" s="14" t="s">
        <v>17</v>
      </c>
      <c r="R2" s="15"/>
      <c r="S2" s="12" t="s">
        <v>10</v>
      </c>
      <c r="T2" s="14" t="s">
        <v>18</v>
      </c>
      <c r="U2" s="15"/>
      <c r="V2" s="12" t="s">
        <v>10</v>
      </c>
      <c r="W2" s="14" t="s">
        <v>19</v>
      </c>
      <c r="X2" s="15"/>
      <c r="Y2" s="12" t="s">
        <v>10</v>
      </c>
      <c r="Z2" s="14" t="s">
        <v>20</v>
      </c>
      <c r="AA2" s="15"/>
      <c r="AB2" s="12" t="s">
        <v>10</v>
      </c>
      <c r="AC2" s="14" t="s">
        <v>21</v>
      </c>
      <c r="AD2" s="15"/>
      <c r="AE2" s="12" t="s">
        <v>10</v>
      </c>
      <c r="AF2" s="14" t="s">
        <v>22</v>
      </c>
      <c r="AG2" s="15"/>
      <c r="AH2" s="12" t="s">
        <v>10</v>
      </c>
      <c r="AI2" s="14" t="s">
        <v>23</v>
      </c>
      <c r="AJ2" s="15"/>
      <c r="AK2" s="12" t="s">
        <v>10</v>
      </c>
    </row>
    <row r="3" spans="1:37" ht="59.25" customHeight="1">
      <c r="A3" s="13"/>
      <c r="B3" s="11" t="s">
        <v>24</v>
      </c>
      <c r="C3" s="11" t="s">
        <v>25</v>
      </c>
      <c r="D3" s="13"/>
      <c r="E3" s="11" t="s">
        <v>24</v>
      </c>
      <c r="F3" s="11" t="s">
        <v>25</v>
      </c>
      <c r="G3" s="13"/>
      <c r="H3" s="11" t="s">
        <v>24</v>
      </c>
      <c r="I3" s="11" t="s">
        <v>25</v>
      </c>
      <c r="J3" s="13"/>
      <c r="K3" s="11" t="s">
        <v>24</v>
      </c>
      <c r="L3" s="11" t="s">
        <v>25</v>
      </c>
      <c r="M3" s="13"/>
      <c r="N3" s="11" t="s">
        <v>24</v>
      </c>
      <c r="O3" s="11" t="s">
        <v>25</v>
      </c>
      <c r="P3" s="13"/>
      <c r="Q3" s="11" t="s">
        <v>24</v>
      </c>
      <c r="R3" s="11" t="s">
        <v>25</v>
      </c>
      <c r="S3" s="13"/>
      <c r="T3" s="11" t="s">
        <v>24</v>
      </c>
      <c r="U3" s="11" t="s">
        <v>25</v>
      </c>
      <c r="V3" s="13"/>
      <c r="W3" s="11" t="s">
        <v>24</v>
      </c>
      <c r="X3" s="11" t="s">
        <v>25</v>
      </c>
      <c r="Y3" s="13"/>
      <c r="Z3" s="11" t="s">
        <v>24</v>
      </c>
      <c r="AA3" s="11" t="s">
        <v>25</v>
      </c>
      <c r="AB3" s="13"/>
      <c r="AC3" s="11" t="s">
        <v>24</v>
      </c>
      <c r="AD3" s="11" t="s">
        <v>25</v>
      </c>
      <c r="AE3" s="13"/>
      <c r="AF3" s="11" t="s">
        <v>24</v>
      </c>
      <c r="AG3" s="11" t="s">
        <v>25</v>
      </c>
      <c r="AH3" s="13"/>
      <c r="AI3" s="11" t="s">
        <v>24</v>
      </c>
      <c r="AJ3" s="11" t="s">
        <v>25</v>
      </c>
      <c r="AK3" s="13"/>
    </row>
    <row r="4" spans="1:37" ht="78.75" customHeight="1">
      <c r="A4" s="2" t="s">
        <v>1</v>
      </c>
      <c r="B4" s="2">
        <f>B6+B12</f>
        <v>4369</v>
      </c>
      <c r="C4" s="2">
        <f>C6+C12</f>
        <v>3939.2</v>
      </c>
      <c r="D4" s="6">
        <f>C4/B4*100</f>
        <v>90.16250858319981</v>
      </c>
      <c r="E4" s="2">
        <f>E6+E12</f>
        <v>4578.200000000001</v>
      </c>
      <c r="F4" s="2">
        <f>F6+F12</f>
        <v>4742.9</v>
      </c>
      <c r="G4" s="6">
        <f>F4/E4*100</f>
        <v>103.59748372722902</v>
      </c>
      <c r="H4" s="2">
        <f>H6+H12</f>
        <v>4859.7</v>
      </c>
      <c r="I4" s="2">
        <f>I6+I12</f>
        <v>7222.6</v>
      </c>
      <c r="J4" s="6">
        <f>I4/H4*100</f>
        <v>148.62234294298003</v>
      </c>
      <c r="K4" s="2">
        <f>K6+K12</f>
        <v>8688.6</v>
      </c>
      <c r="L4" s="2">
        <f>L6+L12</f>
        <v>8961.7</v>
      </c>
      <c r="M4" s="6">
        <f>L4/K4*100</f>
        <v>103.14319913449808</v>
      </c>
      <c r="N4" s="2">
        <f>N6+N12</f>
        <v>4620.6</v>
      </c>
      <c r="O4" s="2">
        <f>O6+O12</f>
        <v>5743.5</v>
      </c>
      <c r="P4" s="6">
        <f>O4/N4*100</f>
        <v>124.30203869627321</v>
      </c>
      <c r="Q4" s="2">
        <f>Q6+Q12</f>
        <v>3136.9</v>
      </c>
      <c r="R4" s="2">
        <f>R6+R12</f>
        <v>4618.6</v>
      </c>
      <c r="S4" s="6">
        <f>R4/Q4*100</f>
        <v>147.23453090630878</v>
      </c>
      <c r="T4" s="2">
        <f>T6+T12</f>
        <v>6800</v>
      </c>
      <c r="U4" s="2">
        <f>U6+U12</f>
        <v>8450.9</v>
      </c>
      <c r="V4" s="6">
        <f>U4/T4*100</f>
        <v>124.27794117647058</v>
      </c>
      <c r="W4" s="2">
        <f>W6+W12</f>
        <v>4320.400000000001</v>
      </c>
      <c r="X4" s="2">
        <f>X6+X12</f>
        <v>3933</v>
      </c>
      <c r="Y4" s="6">
        <f>X4/W4*100</f>
        <v>91.03323766317932</v>
      </c>
      <c r="Z4" s="2">
        <f>Z6+Z12</f>
        <v>4316.3</v>
      </c>
      <c r="AA4" s="2">
        <f>AA6+AA12</f>
        <v>4514.5</v>
      </c>
      <c r="AB4" s="6">
        <f>AA4/Z4*100</f>
        <v>104.591895836712</v>
      </c>
      <c r="AC4" s="2">
        <f>AC6+AC12</f>
        <v>7927.5</v>
      </c>
      <c r="AD4" s="2">
        <f>AD6+AD12</f>
        <v>8395.5</v>
      </c>
      <c r="AE4" s="6">
        <f>AD4/AC4*100</f>
        <v>105.9035004730369</v>
      </c>
      <c r="AF4" s="2">
        <f>AF6+AF12</f>
        <v>4508.7</v>
      </c>
      <c r="AG4" s="2">
        <f>AG6+AG12</f>
        <v>4372.2</v>
      </c>
      <c r="AH4" s="6">
        <f>AG4/AF4*100</f>
        <v>96.97251979506288</v>
      </c>
      <c r="AI4" s="2">
        <f>AI6+AI12</f>
        <v>7023.3</v>
      </c>
      <c r="AJ4" s="2">
        <f>AJ6+AJ12</f>
        <v>5813.8</v>
      </c>
      <c r="AK4" s="6">
        <f>AJ4/AI4*100</f>
        <v>82.77875072971396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3408.3</v>
      </c>
      <c r="C6" s="2">
        <v>2908.4</v>
      </c>
      <c r="D6" s="6">
        <f>C6/B6*100</f>
        <v>85.33286389108939</v>
      </c>
      <c r="E6" s="2">
        <v>3272.3</v>
      </c>
      <c r="F6" s="2">
        <v>3385.4</v>
      </c>
      <c r="G6" s="6">
        <f>F6/E6*100</f>
        <v>103.4562845704856</v>
      </c>
      <c r="H6" s="2">
        <v>3649.9</v>
      </c>
      <c r="I6" s="2">
        <v>5176.1</v>
      </c>
      <c r="J6" s="6">
        <f>I6/H6*100</f>
        <v>141.81484424230803</v>
      </c>
      <c r="K6" s="2">
        <v>7118.6</v>
      </c>
      <c r="L6" s="2">
        <v>7222</v>
      </c>
      <c r="M6" s="6">
        <f>L6/K6*100</f>
        <v>101.45253280139353</v>
      </c>
      <c r="N6" s="2">
        <v>3118.4</v>
      </c>
      <c r="O6" s="2">
        <v>4135.9</v>
      </c>
      <c r="P6" s="6">
        <f>O6/N6*100</f>
        <v>132.6289122626988</v>
      </c>
      <c r="Q6" s="2">
        <v>2210.5</v>
      </c>
      <c r="R6" s="2">
        <v>3514.6</v>
      </c>
      <c r="S6" s="6">
        <f>R6/Q6*100</f>
        <v>158.99570232978962</v>
      </c>
      <c r="T6" s="9">
        <v>5888.3</v>
      </c>
      <c r="U6" s="9">
        <v>7513.2</v>
      </c>
      <c r="V6" s="6">
        <f>U6/T6*100</f>
        <v>127.5954010495389</v>
      </c>
      <c r="W6" s="9">
        <v>3348.8</v>
      </c>
      <c r="X6" s="9">
        <v>3028.7</v>
      </c>
      <c r="Y6" s="6">
        <f>X6/W6*100</f>
        <v>90.44135212613472</v>
      </c>
      <c r="Z6" s="9">
        <v>2595.3</v>
      </c>
      <c r="AA6" s="9">
        <v>2873.6</v>
      </c>
      <c r="AB6" s="6">
        <f>AA6/Z6*100</f>
        <v>110.72323045505334</v>
      </c>
      <c r="AC6" s="9">
        <v>6432.2</v>
      </c>
      <c r="AD6" s="9">
        <v>6597.7</v>
      </c>
      <c r="AE6" s="6">
        <f>AD6/AC6*100</f>
        <v>102.57299213332918</v>
      </c>
      <c r="AF6" s="9">
        <v>3243</v>
      </c>
      <c r="AG6" s="9">
        <v>2832.5</v>
      </c>
      <c r="AH6" s="6">
        <f>AG6/AF6*100</f>
        <v>87.34196731421522</v>
      </c>
      <c r="AI6" s="9">
        <v>4237.8</v>
      </c>
      <c r="AJ6" s="9">
        <v>3759.4</v>
      </c>
      <c r="AK6" s="6">
        <f>AJ6/AI6*100</f>
        <v>88.71112369625749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1034.7</v>
      </c>
      <c r="C8" s="3">
        <v>836.3</v>
      </c>
      <c r="D8" s="7">
        <f>C8/B8*100</f>
        <v>80.8253600077317</v>
      </c>
      <c r="E8" s="3">
        <v>1581.9</v>
      </c>
      <c r="F8" s="3">
        <v>1736.2</v>
      </c>
      <c r="G8" s="7">
        <f>F8/E8*100</f>
        <v>109.75409317908844</v>
      </c>
      <c r="H8" s="3">
        <v>1581.2</v>
      </c>
      <c r="I8" s="3">
        <v>1716.7</v>
      </c>
      <c r="J8" s="7">
        <f>I8/H8*100</f>
        <v>108.56944093093853</v>
      </c>
      <c r="K8" s="3">
        <v>1568</v>
      </c>
      <c r="L8" s="3">
        <v>1426.1</v>
      </c>
      <c r="M8" s="7">
        <f>L8/K8*100</f>
        <v>90.95025510204081</v>
      </c>
      <c r="N8" s="3">
        <v>1532.4</v>
      </c>
      <c r="O8" s="3">
        <v>1756.7</v>
      </c>
      <c r="P8" s="7">
        <f>O8/N8*100</f>
        <v>114.63717045157922</v>
      </c>
      <c r="Q8" s="3">
        <v>1623.9</v>
      </c>
      <c r="R8" s="3">
        <v>1675.2</v>
      </c>
      <c r="S8" s="7">
        <f>R8/Q8*100</f>
        <v>103.15906151856642</v>
      </c>
      <c r="T8" s="10">
        <v>1732.7</v>
      </c>
      <c r="U8" s="10">
        <v>1508.1</v>
      </c>
      <c r="V8" s="7">
        <f>U8/T8*100</f>
        <v>87.03757142032666</v>
      </c>
      <c r="W8" s="10">
        <v>1524.7</v>
      </c>
      <c r="X8" s="10">
        <v>1378.7</v>
      </c>
      <c r="Y8" s="7">
        <f>X8/W8*100</f>
        <v>90.42434577293893</v>
      </c>
      <c r="Z8" s="10">
        <v>1606.3</v>
      </c>
      <c r="AA8" s="10">
        <v>1269.7</v>
      </c>
      <c r="AB8" s="7">
        <f>AA8/Z8*100</f>
        <v>79.0450102720538</v>
      </c>
      <c r="AC8" s="10">
        <v>1711.3</v>
      </c>
      <c r="AD8" s="10">
        <v>1631</v>
      </c>
      <c r="AE8" s="7">
        <f>AD8/AC8*100</f>
        <v>95.30766084263426</v>
      </c>
      <c r="AF8" s="10">
        <v>1676.9</v>
      </c>
      <c r="AG8" s="10">
        <v>1507.4</v>
      </c>
      <c r="AH8" s="7">
        <f>AG8/AF8*100</f>
        <v>89.89206273480828</v>
      </c>
      <c r="AI8" s="10">
        <v>2572.8</v>
      </c>
      <c r="AJ8" s="10">
        <v>2455.3</v>
      </c>
      <c r="AK8" s="7">
        <f>AJ8/AI8*100</f>
        <v>95.43299129353234</v>
      </c>
    </row>
    <row r="9" spans="1:37" ht="31.5" customHeight="1">
      <c r="A9" s="4" t="s">
        <v>6</v>
      </c>
      <c r="B9" s="3">
        <v>1242.8</v>
      </c>
      <c r="C9" s="3">
        <v>1266.1</v>
      </c>
      <c r="D9" s="7">
        <f>C9/B9*100</f>
        <v>101.87479884132604</v>
      </c>
      <c r="E9" s="3">
        <v>488.3</v>
      </c>
      <c r="F9" s="3">
        <v>965.2</v>
      </c>
      <c r="G9" s="7">
        <f>F9/E9*100</f>
        <v>197.66536964980546</v>
      </c>
      <c r="H9" s="3">
        <v>1052.4</v>
      </c>
      <c r="I9" s="3">
        <v>1530.1</v>
      </c>
      <c r="J9" s="7">
        <f>I9/H9*100</f>
        <v>145.3914861269479</v>
      </c>
      <c r="K9" s="3">
        <v>3926.1</v>
      </c>
      <c r="L9" s="3">
        <v>4338.6</v>
      </c>
      <c r="M9" s="7">
        <f>L9/K9*100</f>
        <v>110.50660961259267</v>
      </c>
      <c r="N9" s="3">
        <v>576.2</v>
      </c>
      <c r="O9" s="3">
        <v>1273.1</v>
      </c>
      <c r="P9" s="7">
        <f>O9/N9*100</f>
        <v>220.94758764317942</v>
      </c>
      <c r="Q9" s="3">
        <v>262.2</v>
      </c>
      <c r="R9" s="3">
        <v>1298</v>
      </c>
      <c r="S9" s="7">
        <f>R9/Q9*100</f>
        <v>495.0419527078566</v>
      </c>
      <c r="T9" s="10">
        <v>2422.2</v>
      </c>
      <c r="U9" s="10">
        <v>3610.1</v>
      </c>
      <c r="V9" s="7">
        <f>U9/T9*100</f>
        <v>149.04219304764266</v>
      </c>
      <c r="W9" s="10">
        <v>438.6</v>
      </c>
      <c r="X9" s="10">
        <v>436.5</v>
      </c>
      <c r="Y9" s="7">
        <f>X9/W9*100</f>
        <v>99.52120383036936</v>
      </c>
      <c r="Z9" s="10">
        <v>69.5</v>
      </c>
      <c r="AA9" s="10">
        <v>364.1</v>
      </c>
      <c r="AB9" s="7">
        <f>AA9/Z9*100</f>
        <v>523.884892086331</v>
      </c>
      <c r="AC9" s="10">
        <v>2920.4</v>
      </c>
      <c r="AD9" s="10">
        <v>2945.4</v>
      </c>
      <c r="AE9" s="7">
        <f>AD9/AC9*100</f>
        <v>100.85604711683331</v>
      </c>
      <c r="AF9" s="10">
        <v>554</v>
      </c>
      <c r="AG9" s="10">
        <v>652.9</v>
      </c>
      <c r="AH9" s="7">
        <f>AG9/AF9*100</f>
        <v>117.85198555956677</v>
      </c>
      <c r="AI9" s="10">
        <v>492.3</v>
      </c>
      <c r="AJ9" s="10">
        <v>362.2</v>
      </c>
      <c r="AK9" s="7">
        <f>AJ9/AI9*100</f>
        <v>73.57302457850903</v>
      </c>
    </row>
    <row r="10" spans="1:37" ht="19.5" customHeight="1">
      <c r="A10" s="4" t="s">
        <v>7</v>
      </c>
      <c r="B10" s="3">
        <v>356.8</v>
      </c>
      <c r="C10" s="3">
        <v>35.3</v>
      </c>
      <c r="D10" s="7">
        <f>C10/B10*100</f>
        <v>9.893497757847532</v>
      </c>
      <c r="E10" s="3">
        <v>540.6</v>
      </c>
      <c r="F10" s="3">
        <v>360</v>
      </c>
      <c r="G10" s="7">
        <f>F10/E10*100</f>
        <v>66.59267480577135</v>
      </c>
      <c r="H10" s="3">
        <v>261.4</v>
      </c>
      <c r="I10" s="3">
        <v>535.6</v>
      </c>
      <c r="J10" s="7">
        <f>I10/H10*100</f>
        <v>204.89671002295339</v>
      </c>
      <c r="K10" s="3">
        <v>923.5</v>
      </c>
      <c r="L10" s="3">
        <v>841.4</v>
      </c>
      <c r="M10" s="7">
        <f>L10/K10*100</f>
        <v>91.10990795885219</v>
      </c>
      <c r="N10" s="3">
        <v>266.7</v>
      </c>
      <c r="O10" s="3">
        <v>272.8</v>
      </c>
      <c r="P10" s="7">
        <f>O10/N10*100</f>
        <v>102.28721409823774</v>
      </c>
      <c r="Q10" s="3">
        <v>250.2</v>
      </c>
      <c r="R10" s="3">
        <v>102.2</v>
      </c>
      <c r="S10" s="7">
        <f>R10/Q10*100</f>
        <v>40.847322142286174</v>
      </c>
      <c r="T10" s="10">
        <v>538.2</v>
      </c>
      <c r="U10" s="10">
        <v>1392.4</v>
      </c>
      <c r="V10" s="7">
        <f>U10/T10*100</f>
        <v>258.7142326272761</v>
      </c>
      <c r="W10" s="10">
        <v>553.6</v>
      </c>
      <c r="X10" s="10">
        <v>435.8</v>
      </c>
      <c r="Y10" s="7">
        <f>X10/W10*100</f>
        <v>78.72109826589595</v>
      </c>
      <c r="Z10" s="10">
        <v>250.9</v>
      </c>
      <c r="AA10" s="10">
        <v>583.5</v>
      </c>
      <c r="AB10" s="7">
        <f>AA10/Z10*100</f>
        <v>232.56277401355123</v>
      </c>
      <c r="AC10" s="10">
        <v>1141.2</v>
      </c>
      <c r="AD10" s="10">
        <v>1155.5</v>
      </c>
      <c r="AE10" s="7">
        <f>AD10/AC10*100</f>
        <v>101.25306694707325</v>
      </c>
      <c r="AF10" s="10">
        <v>380.6</v>
      </c>
      <c r="AG10" s="10">
        <v>175.7</v>
      </c>
      <c r="AH10" s="7">
        <f>AG10/AF10*100</f>
        <v>46.163951655281124</v>
      </c>
      <c r="AI10" s="10">
        <v>320.4</v>
      </c>
      <c r="AJ10" s="10">
        <v>68.3</v>
      </c>
      <c r="AK10" s="7">
        <f>AJ10/AI10*100</f>
        <v>21.317103620474406</v>
      </c>
    </row>
    <row r="11" spans="1:37" ht="17.25" customHeight="1">
      <c r="A11" s="4" t="s">
        <v>8</v>
      </c>
      <c r="B11" s="3">
        <v>34.7</v>
      </c>
      <c r="C11" s="3">
        <v>21.3</v>
      </c>
      <c r="D11" s="7">
        <f>C11/B11*100</f>
        <v>61.38328530259366</v>
      </c>
      <c r="E11" s="3">
        <v>53.3</v>
      </c>
      <c r="F11" s="3">
        <v>60.8</v>
      </c>
      <c r="G11" s="7">
        <f>F11/E11*100</f>
        <v>114.07129455909943</v>
      </c>
      <c r="H11" s="3">
        <v>33.8</v>
      </c>
      <c r="I11" s="3">
        <v>32.1</v>
      </c>
      <c r="J11" s="7">
        <f>I11/H11*100</f>
        <v>94.97041420118344</v>
      </c>
      <c r="K11" s="3">
        <v>57.3</v>
      </c>
      <c r="L11" s="3">
        <v>51.8</v>
      </c>
      <c r="M11" s="7">
        <f>L11/K11*100</f>
        <v>90.40139616055846</v>
      </c>
      <c r="N11" s="3">
        <v>90.1</v>
      </c>
      <c r="O11" s="3">
        <v>41.5</v>
      </c>
      <c r="P11" s="7">
        <f>O11/N11*100</f>
        <v>46.0599334073252</v>
      </c>
      <c r="Q11" s="3">
        <v>60</v>
      </c>
      <c r="R11" s="3">
        <v>24.7</v>
      </c>
      <c r="S11" s="7">
        <f>R11/Q11*100</f>
        <v>41.16666666666667</v>
      </c>
      <c r="T11" s="10">
        <v>17.3</v>
      </c>
      <c r="U11" s="10">
        <v>50.6</v>
      </c>
      <c r="V11" s="7">
        <f>U11/T11*100</f>
        <v>292.485549132948</v>
      </c>
      <c r="W11" s="10">
        <v>37.3</v>
      </c>
      <c r="X11" s="10">
        <v>41.6</v>
      </c>
      <c r="Y11" s="7">
        <f>X11/W11*100</f>
        <v>111.52815013404826</v>
      </c>
      <c r="Z11" s="10">
        <v>47</v>
      </c>
      <c r="AA11" s="10">
        <v>50.1</v>
      </c>
      <c r="AB11" s="7">
        <f>AA11/Z11*100</f>
        <v>106.59574468085107</v>
      </c>
      <c r="AC11" s="10">
        <v>32.7</v>
      </c>
      <c r="AD11" s="10">
        <v>47.1</v>
      </c>
      <c r="AE11" s="7">
        <f>AD11/AC11*100</f>
        <v>144.03669724770643</v>
      </c>
      <c r="AF11" s="10">
        <v>42.7</v>
      </c>
      <c r="AG11" s="10">
        <v>30.4</v>
      </c>
      <c r="AH11" s="7">
        <f>AG11/AF11*100</f>
        <v>71.1943793911007</v>
      </c>
      <c r="AI11" s="10">
        <v>57.2</v>
      </c>
      <c r="AJ11" s="10">
        <v>43.5</v>
      </c>
      <c r="AK11" s="7">
        <f>AJ11/AI11*100</f>
        <v>76.04895104895104</v>
      </c>
    </row>
    <row r="12" spans="1:37" ht="24" customHeight="1">
      <c r="A12" s="5" t="s">
        <v>9</v>
      </c>
      <c r="B12" s="2">
        <v>960.7</v>
      </c>
      <c r="C12" s="2">
        <v>1030.8</v>
      </c>
      <c r="D12" s="6">
        <f>C12/B12*100</f>
        <v>107.29676277714167</v>
      </c>
      <c r="E12" s="2">
        <v>1305.9</v>
      </c>
      <c r="F12" s="2">
        <v>1357.5</v>
      </c>
      <c r="G12" s="6">
        <f>F12/E12*100</f>
        <v>103.95129795543303</v>
      </c>
      <c r="H12" s="2">
        <v>1209.8</v>
      </c>
      <c r="I12" s="2">
        <v>2046.5</v>
      </c>
      <c r="J12" s="6">
        <f>I12/H12*100</f>
        <v>169.16019176723427</v>
      </c>
      <c r="K12" s="2">
        <v>1570</v>
      </c>
      <c r="L12" s="2">
        <v>1739.7</v>
      </c>
      <c r="M12" s="6">
        <f>L12/K12*100</f>
        <v>110.80891719745223</v>
      </c>
      <c r="N12" s="2">
        <v>1502.2</v>
      </c>
      <c r="O12" s="2">
        <v>1607.6</v>
      </c>
      <c r="P12" s="6">
        <f>O12/N12*100</f>
        <v>107.01637598189322</v>
      </c>
      <c r="Q12" s="2">
        <v>926.4</v>
      </c>
      <c r="R12" s="2">
        <v>1104</v>
      </c>
      <c r="S12" s="6">
        <f>R12/Q12*100</f>
        <v>119.17098445595855</v>
      </c>
      <c r="T12" s="9">
        <v>911.7</v>
      </c>
      <c r="U12" s="9">
        <v>937.7</v>
      </c>
      <c r="V12" s="6">
        <f>U12/T12*100</f>
        <v>102.85181529011736</v>
      </c>
      <c r="W12" s="9">
        <v>971.6</v>
      </c>
      <c r="X12" s="9">
        <v>904.3</v>
      </c>
      <c r="Y12" s="6">
        <f>X12/W12*100</f>
        <v>93.07328118567311</v>
      </c>
      <c r="Z12" s="9">
        <v>1721</v>
      </c>
      <c r="AA12" s="9">
        <v>1640.9</v>
      </c>
      <c r="AB12" s="6">
        <f>AA12/Z12*100</f>
        <v>95.3457292271935</v>
      </c>
      <c r="AC12" s="9">
        <v>1495.3</v>
      </c>
      <c r="AD12" s="9">
        <v>1797.8</v>
      </c>
      <c r="AE12" s="6">
        <f>AD12/AC12*100</f>
        <v>120.23005416973183</v>
      </c>
      <c r="AF12" s="9">
        <v>1265.7</v>
      </c>
      <c r="AG12" s="9">
        <v>1539.7</v>
      </c>
      <c r="AH12" s="6">
        <f>AG12/AF12*100</f>
        <v>121.64809986568696</v>
      </c>
      <c r="AI12" s="9">
        <v>2785.5</v>
      </c>
      <c r="AJ12" s="9">
        <v>2054.4</v>
      </c>
      <c r="AK12" s="6">
        <f>AJ12/AI12*100</f>
        <v>73.75336564351103</v>
      </c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</sheetData>
  <sheetProtection/>
  <mergeCells count="26">
    <mergeCell ref="A1:I1"/>
    <mergeCell ref="E2:F2"/>
    <mergeCell ref="G2:G3"/>
    <mergeCell ref="H2:I2"/>
    <mergeCell ref="J2:J3"/>
    <mergeCell ref="A2:A3"/>
    <mergeCell ref="D2:D3"/>
    <mergeCell ref="B2:C2"/>
    <mergeCell ref="S2:S3"/>
    <mergeCell ref="V2:V3"/>
    <mergeCell ref="Y2:Y3"/>
    <mergeCell ref="AB2:AB3"/>
    <mergeCell ref="K2:L2"/>
    <mergeCell ref="M2:M3"/>
    <mergeCell ref="N2:O2"/>
    <mergeCell ref="P2:P3"/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2014-10-13T04:45:10Z</cp:lastPrinted>
  <dcterms:created xsi:type="dcterms:W3CDTF">2003-11-05T12:49:21Z</dcterms:created>
  <dcterms:modified xsi:type="dcterms:W3CDTF">2016-01-21T05:27:36Z</dcterms:modified>
  <cp:category/>
  <cp:version/>
  <cp:contentType/>
  <cp:contentStatus/>
</cp:coreProperties>
</file>